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19" i="1"/>
  <c r="O19"/>
  <c r="Q18"/>
  <c r="O18"/>
  <c r="Q17"/>
  <c r="O17"/>
  <c r="Q16"/>
  <c r="O16"/>
  <c r="Q15"/>
  <c r="O15"/>
  <c r="Q14"/>
  <c r="O14"/>
  <c r="Q13"/>
  <c r="O13"/>
  <c r="Q12"/>
  <c r="O12"/>
  <c r="Q11"/>
  <c r="O11"/>
  <c r="Q10"/>
  <c r="O10"/>
  <c r="Q9"/>
  <c r="O9"/>
  <c r="Q8"/>
  <c r="O8"/>
  <c r="Q7"/>
  <c r="O7"/>
  <c r="Q6"/>
  <c r="O6"/>
  <c r="Q5"/>
  <c r="O5"/>
  <c r="Q4"/>
  <c r="O4"/>
</calcChain>
</file>

<file path=xl/sharedStrings.xml><?xml version="1.0" encoding="utf-8"?>
<sst xmlns="http://schemas.openxmlformats.org/spreadsheetml/2006/main" count="284" uniqueCount="205">
  <si>
    <r>
      <rPr>
        <sz val="12"/>
        <color indexed="8"/>
        <rFont val="黑体"/>
        <family val="3"/>
        <charset val="134"/>
      </rPr>
      <t>序号</t>
    </r>
    <phoneticPr fontId="3" type="noConversion"/>
  </si>
  <si>
    <t>地区</t>
    <phoneticPr fontId="3" type="noConversion"/>
  </si>
  <si>
    <t>职位及人数</t>
    <phoneticPr fontId="3" type="noConversion"/>
  </si>
  <si>
    <t>准考证号</t>
    <phoneticPr fontId="3" type="noConversion"/>
  </si>
  <si>
    <r>
      <rPr>
        <sz val="10"/>
        <color indexed="8"/>
        <rFont val="宋体"/>
        <family val="3"/>
        <charset val="134"/>
        <scheme val="minor"/>
      </rPr>
      <t>姓名</t>
    </r>
    <phoneticPr fontId="3" type="noConversion"/>
  </si>
  <si>
    <t>笔试成绩</t>
    <phoneticPr fontId="3" type="noConversion"/>
  </si>
  <si>
    <t>技能成绩</t>
    <phoneticPr fontId="3" type="noConversion"/>
  </si>
  <si>
    <t>考试成绩（笔试折算分+技能折算分）×70%</t>
    <phoneticPr fontId="3" type="noConversion"/>
  </si>
  <si>
    <t>考核成绩</t>
    <phoneticPr fontId="1" type="noConversion"/>
  </si>
  <si>
    <t>总分（考试成绩+面试折算分）</t>
    <phoneticPr fontId="3" type="noConversion"/>
  </si>
  <si>
    <t>所在岗位排名</t>
    <phoneticPr fontId="1" type="noConversion"/>
  </si>
  <si>
    <t>是否进入体检</t>
    <phoneticPr fontId="1" type="noConversion"/>
  </si>
  <si>
    <t>报考单位</t>
    <phoneticPr fontId="1" type="noConversion"/>
  </si>
  <si>
    <t>卷面分</t>
    <phoneticPr fontId="1" type="noConversion"/>
  </si>
  <si>
    <t>笔试
折算分（40%）</t>
    <phoneticPr fontId="1" type="noConversion"/>
  </si>
  <si>
    <t>听打
卷面分</t>
    <phoneticPr fontId="1" type="noConversion"/>
  </si>
  <si>
    <t>听打
折算分（卷面分*50%）</t>
    <phoneticPr fontId="1" type="noConversion"/>
  </si>
  <si>
    <t>看打
卷面分</t>
    <phoneticPr fontId="1" type="noConversion"/>
  </si>
  <si>
    <t>看打
折算分（卷面分*50%）</t>
    <phoneticPr fontId="1" type="noConversion"/>
  </si>
  <si>
    <t>合计（听打折算分+看打折算分）</t>
    <phoneticPr fontId="3" type="noConversion"/>
  </si>
  <si>
    <t>技能
折算分（合计*60%）</t>
    <phoneticPr fontId="1" type="noConversion"/>
  </si>
  <si>
    <t>面试分</t>
    <phoneticPr fontId="1" type="noConversion"/>
  </si>
  <si>
    <t>面试
折算分（30%）</t>
    <phoneticPr fontId="3" type="noConversion"/>
  </si>
  <si>
    <t>台州</t>
    <phoneticPr fontId="1" type="noConversion"/>
  </si>
  <si>
    <t>台州中院</t>
    <phoneticPr fontId="1" type="noConversion"/>
  </si>
  <si>
    <r>
      <rPr>
        <sz val="11"/>
        <color theme="1"/>
        <rFont val="宋体"/>
        <family val="3"/>
        <charset val="134"/>
      </rPr>
      <t>职位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人）</t>
    </r>
    <phoneticPr fontId="1" type="noConversion"/>
  </si>
  <si>
    <t>侯莹颖</t>
  </si>
  <si>
    <t>是</t>
    <phoneticPr fontId="1" type="noConversion"/>
  </si>
  <si>
    <t>严亚飞</t>
  </si>
  <si>
    <t>洪叶</t>
  </si>
  <si>
    <t>牟煊莹</t>
  </si>
  <si>
    <t>杨安妮</t>
  </si>
  <si>
    <t>王迎腾</t>
  </si>
  <si>
    <t>梁明霞</t>
  </si>
  <si>
    <t>李萍</t>
  </si>
  <si>
    <t>金秋吟</t>
  </si>
  <si>
    <t>陈廷枫</t>
  </si>
  <si>
    <t>陈亚群</t>
  </si>
  <si>
    <t>王盼</t>
  </si>
  <si>
    <t>屈逸云</t>
  </si>
  <si>
    <t>李盼盼</t>
  </si>
  <si>
    <t>金帆帆</t>
  </si>
  <si>
    <t>徐铭婕</t>
  </si>
  <si>
    <t>椒江法院</t>
    <phoneticPr fontId="1" type="noConversion"/>
  </si>
  <si>
    <r>
      <rPr>
        <sz val="11"/>
        <color theme="1"/>
        <rFont val="宋体"/>
        <family val="3"/>
        <charset val="134"/>
      </rPr>
      <t>职位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人）</t>
    </r>
    <phoneticPr fontId="1" type="noConversion"/>
  </si>
  <si>
    <t>赵桐</t>
  </si>
  <si>
    <t>王建成</t>
  </si>
  <si>
    <t>盛宇</t>
  </si>
  <si>
    <t>苏俞龙</t>
  </si>
  <si>
    <t>陈耀</t>
  </si>
  <si>
    <t>戴泽</t>
  </si>
  <si>
    <t>林邱</t>
  </si>
  <si>
    <t>赵浪涛</t>
  </si>
  <si>
    <t>周秦宇</t>
  </si>
  <si>
    <t>杨义掌</t>
  </si>
  <si>
    <t>葛钧琰</t>
  </si>
  <si>
    <t>王宇</t>
  </si>
  <si>
    <t>严滨</t>
  </si>
  <si>
    <t>周佳豪</t>
  </si>
  <si>
    <r>
      <rPr>
        <sz val="11"/>
        <color theme="1"/>
        <rFont val="宋体"/>
        <family val="3"/>
        <charset val="134"/>
      </rPr>
      <t>职位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人）</t>
    </r>
    <phoneticPr fontId="1" type="noConversion"/>
  </si>
  <si>
    <t>杜佳佳</t>
  </si>
  <si>
    <t>陈思安</t>
  </si>
  <si>
    <t>杨金露</t>
  </si>
  <si>
    <t>赵雨晨</t>
  </si>
  <si>
    <t>梁嘉楠</t>
  </si>
  <si>
    <t>何慧佳</t>
  </si>
  <si>
    <t>李含燕</t>
  </si>
  <si>
    <t>邵贝妮</t>
  </si>
  <si>
    <t>阮朦娜</t>
  </si>
  <si>
    <t>方婧</t>
  </si>
  <si>
    <t>吕爽</t>
  </si>
  <si>
    <t>罗超婷</t>
  </si>
  <si>
    <t>方佳宇</t>
  </si>
  <si>
    <t>周威廷</t>
  </si>
  <si>
    <t>路桥法院</t>
    <phoneticPr fontId="1" type="noConversion"/>
  </si>
  <si>
    <r>
      <rPr>
        <sz val="11"/>
        <color theme="1"/>
        <rFont val="宋体"/>
        <family val="3"/>
        <charset val="134"/>
      </rPr>
      <t>职位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人）</t>
    </r>
    <phoneticPr fontId="1" type="noConversion"/>
  </si>
  <si>
    <t>沈博文</t>
  </si>
  <si>
    <t>贺琼瑶</t>
  </si>
  <si>
    <t>赵璐佳</t>
  </si>
  <si>
    <t>韩  雅</t>
  </si>
  <si>
    <t>徐健勇</t>
  </si>
  <si>
    <t>崔天远</t>
  </si>
  <si>
    <t>温岭法院</t>
    <phoneticPr fontId="3" type="noConversion"/>
  </si>
  <si>
    <r>
      <rPr>
        <sz val="11"/>
        <color indexed="8"/>
        <rFont val="宋体"/>
        <family val="3"/>
        <charset val="134"/>
      </rPr>
      <t>职位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宋体"/>
        <family val="3"/>
        <charset val="134"/>
      </rPr>
      <t>人）</t>
    </r>
    <phoneticPr fontId="3" type="noConversion"/>
  </si>
  <si>
    <t>张念平</t>
  </si>
  <si>
    <t>李其洋</t>
  </si>
  <si>
    <t>林晓峰</t>
  </si>
  <si>
    <t>严寒峰</t>
  </si>
  <si>
    <t>江宣辰</t>
  </si>
  <si>
    <t>林豪迪</t>
  </si>
  <si>
    <t>张量</t>
  </si>
  <si>
    <t>李志鹏</t>
  </si>
  <si>
    <t>陈宗波</t>
  </si>
  <si>
    <t>蔡佳卫</t>
  </si>
  <si>
    <t>张一宁</t>
  </si>
  <si>
    <t>郑侃</t>
  </si>
  <si>
    <t>蔡陈永麒</t>
  </si>
  <si>
    <t>周博健洒</t>
  </si>
  <si>
    <t>蔡士凌</t>
  </si>
  <si>
    <t>林潇</t>
  </si>
  <si>
    <t>俞宽</t>
  </si>
  <si>
    <t>蒋丹枫</t>
  </si>
  <si>
    <t>陈维帆</t>
  </si>
  <si>
    <t>江益健</t>
  </si>
  <si>
    <t>蒋磊</t>
  </si>
  <si>
    <t>王浩宇</t>
  </si>
  <si>
    <t>叶海炜</t>
  </si>
  <si>
    <t>王鸿安</t>
  </si>
  <si>
    <t>林辉</t>
  </si>
  <si>
    <t>徐伟杰</t>
  </si>
  <si>
    <t>吴仁</t>
  </si>
  <si>
    <t>林小桅</t>
  </si>
  <si>
    <t>左晨豪</t>
  </si>
  <si>
    <t>陈琳</t>
  </si>
  <si>
    <t>陈信卓</t>
  </si>
  <si>
    <t>郭海豪</t>
  </si>
  <si>
    <t>陈海华</t>
  </si>
  <si>
    <t>章惠峰</t>
  </si>
  <si>
    <t>金炜杰</t>
  </si>
  <si>
    <t>徐贝力</t>
  </si>
  <si>
    <r>
      <t>职位</t>
    </r>
    <r>
      <rPr>
        <sz val="11"/>
        <color indexed="8"/>
        <rFont val="Times New Roman"/>
        <family val="1"/>
      </rPr>
      <t>2</t>
    </r>
    <r>
      <rPr>
        <sz val="11"/>
        <color theme="1"/>
        <rFont val="宋体"/>
        <family val="2"/>
        <charset val="134"/>
        <scheme val="minor"/>
      </rPr>
      <t>（</t>
    </r>
    <r>
      <rPr>
        <sz val="11"/>
        <color indexed="8"/>
        <rFont val="Times New Roman"/>
        <family val="1"/>
      </rPr>
      <t>18</t>
    </r>
    <r>
      <rPr>
        <sz val="11"/>
        <color theme="1"/>
        <rFont val="宋体"/>
        <family val="2"/>
        <charset val="134"/>
        <scheme val="minor"/>
      </rPr>
      <t>人）</t>
    </r>
    <phoneticPr fontId="3" type="noConversion"/>
  </si>
  <si>
    <t>蔡依宏</t>
  </si>
  <si>
    <t>高晨诚</t>
  </si>
  <si>
    <t>洪静</t>
  </si>
  <si>
    <t>莫静</t>
  </si>
  <si>
    <t>陈婕</t>
  </si>
  <si>
    <t>林燚懿</t>
  </si>
  <si>
    <t>张文雅</t>
  </si>
  <si>
    <t>徐天舒</t>
  </si>
  <si>
    <t>林芳君</t>
  </si>
  <si>
    <t>江伊豪</t>
  </si>
  <si>
    <t>陶礼礼</t>
  </si>
  <si>
    <t>郑桑桑</t>
  </si>
  <si>
    <t>张艳</t>
  </si>
  <si>
    <t>伍泓锦</t>
  </si>
  <si>
    <t>叶海燕</t>
  </si>
  <si>
    <t>赵佳宇</t>
  </si>
  <si>
    <t>杨希</t>
  </si>
  <si>
    <t>江梦晗</t>
  </si>
  <si>
    <t>季杨杨</t>
  </si>
  <si>
    <t>李袁薇</t>
  </si>
  <si>
    <t>陈凤婷</t>
  </si>
  <si>
    <t>孙宇</t>
  </si>
  <si>
    <t>陈桦佳</t>
  </si>
  <si>
    <t>蔡赞</t>
  </si>
  <si>
    <t>潘梦亭</t>
  </si>
  <si>
    <t>张健安</t>
  </si>
  <si>
    <t>王笑婷</t>
  </si>
  <si>
    <t>赵戈毓</t>
  </si>
  <si>
    <t>杨紫玮</t>
  </si>
  <si>
    <t>徐娅萍</t>
  </si>
  <si>
    <t>郭娅楠</t>
  </si>
  <si>
    <t>孙伟</t>
  </si>
  <si>
    <t>郑欣曦</t>
  </si>
  <si>
    <t>柯赛君</t>
  </si>
  <si>
    <t>陈余千</t>
  </si>
  <si>
    <t>章祎</t>
  </si>
  <si>
    <t>蒋佳伊</t>
  </si>
  <si>
    <t>蔡露露</t>
  </si>
  <si>
    <t>玉环法院</t>
    <phoneticPr fontId="1" type="noConversion"/>
  </si>
  <si>
    <r>
      <t>职位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宋体"/>
        <family val="3"/>
        <charset val="134"/>
      </rPr>
      <t>人）</t>
    </r>
  </si>
  <si>
    <t>王经展</t>
  </si>
  <si>
    <t>谢定煌</t>
  </si>
  <si>
    <t>周立</t>
  </si>
  <si>
    <t>邢誉豪</t>
  </si>
  <si>
    <t>董礼贤</t>
  </si>
  <si>
    <t>邵宇</t>
  </si>
  <si>
    <r>
      <t>职位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>（3人）</t>
    </r>
  </si>
  <si>
    <t>徐晨婷</t>
  </si>
  <si>
    <t>黄锦</t>
  </si>
  <si>
    <t>陈怡</t>
  </si>
  <si>
    <t>林之雨</t>
  </si>
  <si>
    <t>金蔚</t>
  </si>
  <si>
    <t>仇夏怡</t>
  </si>
  <si>
    <t>仙居法院</t>
    <phoneticPr fontId="1" type="noConversion"/>
  </si>
  <si>
    <t>职位3  （5人）</t>
    <phoneticPr fontId="1" type="noConversion"/>
  </si>
  <si>
    <t>周莹莹</t>
  </si>
  <si>
    <t>叶飘飘</t>
  </si>
  <si>
    <t>林薇怡</t>
  </si>
  <si>
    <t>马瑞</t>
  </si>
  <si>
    <t>俞依伶</t>
  </si>
  <si>
    <t>吴禹颖</t>
  </si>
  <si>
    <t>徐佳弋</t>
  </si>
  <si>
    <t>郭怡媛</t>
  </si>
  <si>
    <t>应茜希</t>
  </si>
  <si>
    <t>王一多</t>
  </si>
  <si>
    <t>三门法院</t>
    <phoneticPr fontId="3" type="noConversion"/>
  </si>
  <si>
    <r>
      <rPr>
        <sz val="11"/>
        <color indexed="8"/>
        <rFont val="宋体"/>
        <family val="3"/>
        <charset val="134"/>
      </rPr>
      <t>职位</t>
    </r>
    <r>
      <rPr>
        <sz val="11"/>
        <color indexed="8"/>
        <rFont val="Times New Roman"/>
        <family val="1"/>
      </rPr>
      <t>3(8</t>
    </r>
    <r>
      <rPr>
        <sz val="11"/>
        <color indexed="8"/>
        <rFont val="宋体"/>
        <family val="3"/>
        <charset val="134"/>
      </rPr>
      <t>人）</t>
    </r>
    <phoneticPr fontId="3" type="noConversion"/>
  </si>
  <si>
    <t>俞旖旎</t>
  </si>
  <si>
    <t>孙浚铭</t>
  </si>
  <si>
    <t>戴伟</t>
  </si>
  <si>
    <t>胡金鑫</t>
  </si>
  <si>
    <t>李伟萍</t>
  </si>
  <si>
    <t>俞梦倩</t>
  </si>
  <si>
    <t>王俊杰</t>
  </si>
  <si>
    <t>俞琛恺</t>
  </si>
  <si>
    <t>周倩倩</t>
  </si>
  <si>
    <t>刘开莹</t>
  </si>
  <si>
    <t>杨赜瑜</t>
  </si>
  <si>
    <t>叶晨霞</t>
  </si>
  <si>
    <t>毛翔宇</t>
  </si>
  <si>
    <t>林秀萍</t>
  </si>
  <si>
    <t>郑雪燕</t>
  </si>
  <si>
    <t>董青春</t>
  </si>
  <si>
    <t>浙江省法院司法雇员招录台州考生成绩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</si>
</sst>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_);[Red]\(0.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indexed="8"/>
      <name val="华文中宋"/>
      <family val="3"/>
      <charset val="134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color indexed="8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 applyProtection="1">
      <alignment horizontal="center" vertical="center"/>
    </xf>
    <xf numFmtId="49" fontId="8" fillId="3" borderId="7" xfId="2" applyNumberFormat="1" applyFont="1" applyFill="1" applyBorder="1" applyAlignment="1" applyProtection="1">
      <alignment horizontal="center" vertical="center"/>
    </xf>
    <xf numFmtId="0" fontId="8" fillId="3" borderId="6" xfId="1" applyNumberFormat="1" applyFont="1" applyFill="1" applyBorder="1" applyAlignment="1" applyProtection="1">
      <alignment horizontal="center" vertical="center"/>
    </xf>
    <xf numFmtId="49" fontId="8" fillId="3" borderId="6" xfId="2" applyNumberFormat="1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8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（对外成绩）" xfId="1"/>
    <cellStyle name="常规_（对外成绩）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5"/>
  <sheetViews>
    <sheetView tabSelected="1" workbookViewId="0">
      <selection activeCell="V10" sqref="V10"/>
    </sheetView>
  </sheetViews>
  <sheetFormatPr defaultColWidth="9.875" defaultRowHeight="15"/>
  <cols>
    <col min="1" max="4" width="6" style="1" customWidth="1"/>
    <col min="5" max="5" width="13" style="1" customWidth="1"/>
    <col min="6" max="6" width="9.625" style="24" customWidth="1"/>
    <col min="7" max="18" width="7.25" style="1" customWidth="1"/>
    <col min="19" max="16384" width="9.875" style="1"/>
  </cols>
  <sheetData>
    <row r="1" spans="1:20" ht="21.75">
      <c r="A1" s="25" t="s">
        <v>204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20">
      <c r="A2" s="26" t="s">
        <v>0</v>
      </c>
      <c r="B2" s="28" t="s">
        <v>1</v>
      </c>
      <c r="C2" s="2"/>
      <c r="D2" s="26" t="s">
        <v>2</v>
      </c>
      <c r="E2" s="28" t="s">
        <v>3</v>
      </c>
      <c r="F2" s="31" t="s">
        <v>4</v>
      </c>
      <c r="G2" s="33" t="s">
        <v>5</v>
      </c>
      <c r="H2" s="34"/>
      <c r="I2" s="33" t="s">
        <v>6</v>
      </c>
      <c r="J2" s="35"/>
      <c r="K2" s="35"/>
      <c r="L2" s="35"/>
      <c r="M2" s="35"/>
      <c r="N2" s="34"/>
      <c r="O2" s="36" t="s">
        <v>7</v>
      </c>
      <c r="P2" s="33" t="s">
        <v>8</v>
      </c>
      <c r="Q2" s="34"/>
      <c r="R2" s="36" t="s">
        <v>9</v>
      </c>
      <c r="S2" s="38" t="s">
        <v>10</v>
      </c>
      <c r="T2" s="38" t="s">
        <v>11</v>
      </c>
    </row>
    <row r="3" spans="1:20" ht="45">
      <c r="A3" s="27"/>
      <c r="B3" s="29"/>
      <c r="C3" s="3" t="s">
        <v>12</v>
      </c>
      <c r="D3" s="27"/>
      <c r="E3" s="30"/>
      <c r="F3" s="32"/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37"/>
      <c r="P3" s="5" t="s">
        <v>21</v>
      </c>
      <c r="Q3" s="5" t="s">
        <v>22</v>
      </c>
      <c r="R3" s="37"/>
      <c r="S3" s="39"/>
      <c r="T3" s="39"/>
    </row>
    <row r="4" spans="1:20">
      <c r="A4" s="6">
        <v>1</v>
      </c>
      <c r="B4" s="38" t="s">
        <v>23</v>
      </c>
      <c r="C4" s="38" t="s">
        <v>24</v>
      </c>
      <c r="D4" s="41" t="s">
        <v>25</v>
      </c>
      <c r="E4" s="7">
        <v>2017080066</v>
      </c>
      <c r="F4" s="8" t="s">
        <v>26</v>
      </c>
      <c r="G4" s="6">
        <v>61</v>
      </c>
      <c r="H4" s="9">
        <v>24.4</v>
      </c>
      <c r="I4" s="10">
        <v>97.3</v>
      </c>
      <c r="J4" s="9">
        <v>48.65</v>
      </c>
      <c r="K4" s="10">
        <v>91.9</v>
      </c>
      <c r="L4" s="9">
        <v>45.95</v>
      </c>
      <c r="M4" s="9">
        <v>94.6</v>
      </c>
      <c r="N4" s="9">
        <v>56.76</v>
      </c>
      <c r="O4" s="6">
        <f t="shared" ref="O4:O19" si="0">ROUND((H4+N4)*0.7,1)</f>
        <v>56.8</v>
      </c>
      <c r="P4" s="11">
        <v>79.400000000000006</v>
      </c>
      <c r="Q4" s="6">
        <f t="shared" ref="Q4:Q18" si="1">ROUND(P4*0.3,1)</f>
        <v>23.8</v>
      </c>
      <c r="R4" s="6">
        <v>80.599999999999994</v>
      </c>
      <c r="S4" s="6">
        <v>1</v>
      </c>
      <c r="T4" s="12" t="s">
        <v>27</v>
      </c>
    </row>
    <row r="5" spans="1:20">
      <c r="A5" s="6">
        <v>2</v>
      </c>
      <c r="B5" s="40"/>
      <c r="C5" s="40"/>
      <c r="D5" s="42"/>
      <c r="E5" s="7">
        <v>2017080052</v>
      </c>
      <c r="F5" s="8" t="s">
        <v>28</v>
      </c>
      <c r="G5" s="6">
        <v>56</v>
      </c>
      <c r="H5" s="9">
        <v>22.4</v>
      </c>
      <c r="I5" s="10">
        <v>95.9</v>
      </c>
      <c r="J5" s="9">
        <v>47.95</v>
      </c>
      <c r="K5" s="10">
        <v>97</v>
      </c>
      <c r="L5" s="9">
        <v>48.5</v>
      </c>
      <c r="M5" s="9">
        <v>96.45</v>
      </c>
      <c r="N5" s="9">
        <v>57.87</v>
      </c>
      <c r="O5" s="6">
        <f t="shared" si="0"/>
        <v>56.2</v>
      </c>
      <c r="P5" s="11">
        <v>80</v>
      </c>
      <c r="Q5" s="6">
        <f t="shared" si="1"/>
        <v>24</v>
      </c>
      <c r="R5" s="6">
        <v>80.2</v>
      </c>
      <c r="S5" s="6">
        <v>2</v>
      </c>
      <c r="T5" s="12" t="s">
        <v>27</v>
      </c>
    </row>
    <row r="6" spans="1:20">
      <c r="A6" s="6">
        <v>3</v>
      </c>
      <c r="B6" s="40"/>
      <c r="C6" s="40"/>
      <c r="D6" s="42"/>
      <c r="E6" s="7">
        <v>2017080063</v>
      </c>
      <c r="F6" s="8" t="s">
        <v>29</v>
      </c>
      <c r="G6" s="6">
        <v>57</v>
      </c>
      <c r="H6" s="9">
        <v>22.8</v>
      </c>
      <c r="I6" s="10">
        <v>96.4</v>
      </c>
      <c r="J6" s="9">
        <v>48.2</v>
      </c>
      <c r="K6" s="10">
        <v>95.7</v>
      </c>
      <c r="L6" s="9">
        <v>47.85</v>
      </c>
      <c r="M6" s="9">
        <v>96.05</v>
      </c>
      <c r="N6" s="9">
        <v>57.63</v>
      </c>
      <c r="O6" s="6">
        <f t="shared" si="0"/>
        <v>56.3</v>
      </c>
      <c r="P6" s="11">
        <v>67.599999999999994</v>
      </c>
      <c r="Q6" s="6">
        <f t="shared" si="1"/>
        <v>20.3</v>
      </c>
      <c r="R6" s="6">
        <v>76.599999999999994</v>
      </c>
      <c r="S6" s="6">
        <v>3</v>
      </c>
      <c r="T6" s="12" t="s">
        <v>27</v>
      </c>
    </row>
    <row r="7" spans="1:20">
      <c r="A7" s="6">
        <v>4</v>
      </c>
      <c r="B7" s="40"/>
      <c r="C7" s="40"/>
      <c r="D7" s="42"/>
      <c r="E7" s="7">
        <v>2017080061</v>
      </c>
      <c r="F7" s="8" t="s">
        <v>30</v>
      </c>
      <c r="G7" s="6">
        <v>56</v>
      </c>
      <c r="H7" s="9">
        <v>22.4</v>
      </c>
      <c r="I7" s="10">
        <v>97.4</v>
      </c>
      <c r="J7" s="9">
        <v>48.7</v>
      </c>
      <c r="K7" s="10">
        <v>81.400000000000006</v>
      </c>
      <c r="L7" s="9">
        <v>40.700000000000003</v>
      </c>
      <c r="M7" s="9">
        <v>89.4</v>
      </c>
      <c r="N7" s="9">
        <v>53.64</v>
      </c>
      <c r="O7" s="6">
        <f t="shared" si="0"/>
        <v>53.2</v>
      </c>
      <c r="P7" s="11">
        <v>73.400000000000006</v>
      </c>
      <c r="Q7" s="6">
        <f t="shared" si="1"/>
        <v>22</v>
      </c>
      <c r="R7" s="6">
        <v>75.2</v>
      </c>
      <c r="S7" s="6">
        <v>4</v>
      </c>
      <c r="T7" s="12" t="s">
        <v>27</v>
      </c>
    </row>
    <row r="8" spans="1:20">
      <c r="A8" s="6">
        <v>5</v>
      </c>
      <c r="B8" s="40"/>
      <c r="C8" s="40"/>
      <c r="D8" s="42"/>
      <c r="E8" s="7">
        <v>2017080056</v>
      </c>
      <c r="F8" s="8" t="s">
        <v>31</v>
      </c>
      <c r="G8" s="6">
        <v>65</v>
      </c>
      <c r="H8" s="9">
        <v>26</v>
      </c>
      <c r="I8" s="10">
        <v>88.4</v>
      </c>
      <c r="J8" s="9">
        <v>44.2</v>
      </c>
      <c r="K8" s="10">
        <v>74</v>
      </c>
      <c r="L8" s="9">
        <v>37</v>
      </c>
      <c r="M8" s="9">
        <v>81.2</v>
      </c>
      <c r="N8" s="9">
        <v>48.72</v>
      </c>
      <c r="O8" s="6">
        <f t="shared" si="0"/>
        <v>52.3</v>
      </c>
      <c r="P8" s="11">
        <v>73.2</v>
      </c>
      <c r="Q8" s="6">
        <f t="shared" si="1"/>
        <v>22</v>
      </c>
      <c r="R8" s="6">
        <v>74.3</v>
      </c>
      <c r="S8" s="6">
        <v>5</v>
      </c>
      <c r="T8" s="12" t="s">
        <v>27</v>
      </c>
    </row>
    <row r="9" spans="1:20">
      <c r="A9" s="6">
        <v>6</v>
      </c>
      <c r="B9" s="40"/>
      <c r="C9" s="40"/>
      <c r="D9" s="42"/>
      <c r="E9" s="7">
        <v>2017080036</v>
      </c>
      <c r="F9" s="8" t="s">
        <v>32</v>
      </c>
      <c r="G9" s="6">
        <v>46</v>
      </c>
      <c r="H9" s="9">
        <v>18.399999999999999</v>
      </c>
      <c r="I9" s="10">
        <v>96.1</v>
      </c>
      <c r="J9" s="9">
        <v>48.05</v>
      </c>
      <c r="K9" s="10">
        <v>91.4</v>
      </c>
      <c r="L9" s="9">
        <v>45.7</v>
      </c>
      <c r="M9" s="9">
        <v>93.75</v>
      </c>
      <c r="N9" s="9">
        <v>56.25</v>
      </c>
      <c r="O9" s="6">
        <f t="shared" si="0"/>
        <v>52.3</v>
      </c>
      <c r="P9" s="11">
        <v>72.599999999999994</v>
      </c>
      <c r="Q9" s="6">
        <f t="shared" si="1"/>
        <v>21.8</v>
      </c>
      <c r="R9" s="6">
        <v>74.099999999999994</v>
      </c>
      <c r="S9" s="6">
        <v>6</v>
      </c>
      <c r="T9" s="12" t="s">
        <v>27</v>
      </c>
    </row>
    <row r="10" spans="1:20">
      <c r="A10" s="6">
        <v>7</v>
      </c>
      <c r="B10" s="40"/>
      <c r="C10" s="40"/>
      <c r="D10" s="42"/>
      <c r="E10" s="7">
        <v>2017080041</v>
      </c>
      <c r="F10" s="8" t="s">
        <v>33</v>
      </c>
      <c r="G10" s="6">
        <v>47</v>
      </c>
      <c r="H10" s="9">
        <v>18.8</v>
      </c>
      <c r="I10" s="10">
        <v>96.8</v>
      </c>
      <c r="J10" s="9">
        <v>48.4</v>
      </c>
      <c r="K10" s="10">
        <v>95.2</v>
      </c>
      <c r="L10" s="9">
        <v>47.6</v>
      </c>
      <c r="M10" s="9">
        <v>96</v>
      </c>
      <c r="N10" s="9">
        <v>57.6</v>
      </c>
      <c r="O10" s="6">
        <f t="shared" si="0"/>
        <v>53.5</v>
      </c>
      <c r="P10" s="11">
        <v>67</v>
      </c>
      <c r="Q10" s="6">
        <f t="shared" si="1"/>
        <v>20.100000000000001</v>
      </c>
      <c r="R10" s="6">
        <v>73.599999999999994</v>
      </c>
      <c r="S10" s="6">
        <v>7</v>
      </c>
      <c r="T10" s="12" t="s">
        <v>27</v>
      </c>
    </row>
    <row r="11" spans="1:20">
      <c r="A11" s="6">
        <v>8</v>
      </c>
      <c r="B11" s="40"/>
      <c r="C11" s="40"/>
      <c r="D11" s="42"/>
      <c r="E11" s="7">
        <v>2017080060</v>
      </c>
      <c r="F11" s="8" t="s">
        <v>34</v>
      </c>
      <c r="G11" s="6">
        <v>47</v>
      </c>
      <c r="H11" s="9">
        <v>18.8</v>
      </c>
      <c r="I11" s="10">
        <v>96.4</v>
      </c>
      <c r="J11" s="9">
        <v>48.2</v>
      </c>
      <c r="K11" s="10">
        <v>93.5</v>
      </c>
      <c r="L11" s="9">
        <v>46.75</v>
      </c>
      <c r="M11" s="9">
        <v>94.95</v>
      </c>
      <c r="N11" s="9">
        <v>56.97</v>
      </c>
      <c r="O11" s="6">
        <f t="shared" si="0"/>
        <v>53</v>
      </c>
      <c r="P11" s="11">
        <v>67</v>
      </c>
      <c r="Q11" s="6">
        <f t="shared" si="1"/>
        <v>20.100000000000001</v>
      </c>
      <c r="R11" s="6">
        <v>73.099999999999994</v>
      </c>
      <c r="S11" s="6">
        <v>8</v>
      </c>
      <c r="T11" s="12" t="s">
        <v>27</v>
      </c>
    </row>
    <row r="12" spans="1:20">
      <c r="A12" s="6">
        <v>9</v>
      </c>
      <c r="B12" s="40"/>
      <c r="C12" s="40"/>
      <c r="D12" s="42"/>
      <c r="E12" s="7">
        <v>2017080045</v>
      </c>
      <c r="F12" s="8" t="s">
        <v>35</v>
      </c>
      <c r="G12" s="6">
        <v>67</v>
      </c>
      <c r="H12" s="9">
        <v>26.8</v>
      </c>
      <c r="I12" s="10">
        <v>79.099999999999994</v>
      </c>
      <c r="J12" s="9">
        <v>39.549999999999997</v>
      </c>
      <c r="K12" s="10">
        <v>64.900000000000006</v>
      </c>
      <c r="L12" s="9">
        <v>32.450000000000003</v>
      </c>
      <c r="M12" s="9">
        <v>72</v>
      </c>
      <c r="N12" s="9">
        <v>43.2</v>
      </c>
      <c r="O12" s="6">
        <f t="shared" si="0"/>
        <v>49</v>
      </c>
      <c r="P12" s="11">
        <v>79.8</v>
      </c>
      <c r="Q12" s="6">
        <f t="shared" si="1"/>
        <v>23.9</v>
      </c>
      <c r="R12" s="6">
        <v>72.900000000000006</v>
      </c>
      <c r="S12" s="6">
        <v>9</v>
      </c>
      <c r="T12" s="6"/>
    </row>
    <row r="13" spans="1:20">
      <c r="A13" s="6">
        <v>10</v>
      </c>
      <c r="B13" s="40"/>
      <c r="C13" s="40"/>
      <c r="D13" s="42"/>
      <c r="E13" s="7">
        <v>2017080035</v>
      </c>
      <c r="F13" s="8" t="s">
        <v>36</v>
      </c>
      <c r="G13" s="6">
        <v>60</v>
      </c>
      <c r="H13" s="9">
        <v>24</v>
      </c>
      <c r="I13" s="10">
        <v>85.6</v>
      </c>
      <c r="J13" s="9">
        <v>42.8</v>
      </c>
      <c r="K13" s="10">
        <v>56.6</v>
      </c>
      <c r="L13" s="9">
        <v>28.3</v>
      </c>
      <c r="M13" s="9">
        <v>71.099999999999994</v>
      </c>
      <c r="N13" s="9">
        <v>42.66</v>
      </c>
      <c r="O13" s="6">
        <f t="shared" si="0"/>
        <v>46.7</v>
      </c>
      <c r="P13" s="11">
        <v>86.8</v>
      </c>
      <c r="Q13" s="6">
        <f t="shared" si="1"/>
        <v>26</v>
      </c>
      <c r="R13" s="6">
        <v>72.7</v>
      </c>
      <c r="S13" s="6">
        <v>10</v>
      </c>
      <c r="T13" s="6"/>
    </row>
    <row r="14" spans="1:20">
      <c r="A14" s="6">
        <v>11</v>
      </c>
      <c r="B14" s="40"/>
      <c r="C14" s="40"/>
      <c r="D14" s="42"/>
      <c r="E14" s="7">
        <v>2017080064</v>
      </c>
      <c r="F14" s="8" t="s">
        <v>37</v>
      </c>
      <c r="G14" s="6">
        <v>71</v>
      </c>
      <c r="H14" s="9">
        <v>28.4</v>
      </c>
      <c r="I14" s="10">
        <v>75.400000000000006</v>
      </c>
      <c r="J14" s="9">
        <v>37.700000000000003</v>
      </c>
      <c r="K14" s="10">
        <v>49.1</v>
      </c>
      <c r="L14" s="9">
        <v>24.55</v>
      </c>
      <c r="M14" s="9">
        <v>62.25</v>
      </c>
      <c r="N14" s="9">
        <v>37.35</v>
      </c>
      <c r="O14" s="6">
        <f t="shared" si="0"/>
        <v>46</v>
      </c>
      <c r="P14" s="11">
        <v>82.4</v>
      </c>
      <c r="Q14" s="6">
        <f t="shared" si="1"/>
        <v>24.7</v>
      </c>
      <c r="R14" s="6">
        <v>70.7</v>
      </c>
      <c r="S14" s="6">
        <v>11</v>
      </c>
      <c r="T14" s="6"/>
    </row>
    <row r="15" spans="1:20">
      <c r="A15" s="6">
        <v>12</v>
      </c>
      <c r="B15" s="40"/>
      <c r="C15" s="40"/>
      <c r="D15" s="42"/>
      <c r="E15" s="7">
        <v>2017080047</v>
      </c>
      <c r="F15" s="8" t="s">
        <v>38</v>
      </c>
      <c r="G15" s="6">
        <v>53</v>
      </c>
      <c r="H15" s="9">
        <v>21.2</v>
      </c>
      <c r="I15" s="10">
        <v>88.4</v>
      </c>
      <c r="J15" s="9">
        <v>44.2</v>
      </c>
      <c r="K15" s="10">
        <v>69.5</v>
      </c>
      <c r="L15" s="9">
        <v>34.75</v>
      </c>
      <c r="M15" s="9">
        <v>78.95</v>
      </c>
      <c r="N15" s="9">
        <v>47.37</v>
      </c>
      <c r="O15" s="6">
        <f t="shared" si="0"/>
        <v>48</v>
      </c>
      <c r="P15" s="11">
        <v>69.400000000000006</v>
      </c>
      <c r="Q15" s="6">
        <f t="shared" si="1"/>
        <v>20.8</v>
      </c>
      <c r="R15" s="6">
        <v>68.8</v>
      </c>
      <c r="S15" s="6">
        <v>12</v>
      </c>
      <c r="T15" s="6"/>
    </row>
    <row r="16" spans="1:20">
      <c r="A16" s="6">
        <v>13</v>
      </c>
      <c r="B16" s="40"/>
      <c r="C16" s="40"/>
      <c r="D16" s="42"/>
      <c r="E16" s="7">
        <v>2017080053</v>
      </c>
      <c r="F16" s="8" t="s">
        <v>39</v>
      </c>
      <c r="G16" s="6">
        <v>50</v>
      </c>
      <c r="H16" s="9">
        <v>20</v>
      </c>
      <c r="I16" s="10">
        <v>79.8</v>
      </c>
      <c r="J16" s="9">
        <v>39.9</v>
      </c>
      <c r="K16" s="10">
        <v>68</v>
      </c>
      <c r="L16" s="9">
        <v>34</v>
      </c>
      <c r="M16" s="9">
        <v>73.900000000000006</v>
      </c>
      <c r="N16" s="9">
        <v>44.34</v>
      </c>
      <c r="O16" s="6">
        <f t="shared" si="0"/>
        <v>45</v>
      </c>
      <c r="P16" s="11">
        <v>77.8</v>
      </c>
      <c r="Q16" s="6">
        <f t="shared" si="1"/>
        <v>23.3</v>
      </c>
      <c r="R16" s="6">
        <v>68.3</v>
      </c>
      <c r="S16" s="6">
        <v>13</v>
      </c>
      <c r="T16" s="6"/>
    </row>
    <row r="17" spans="1:20">
      <c r="A17" s="6">
        <v>14</v>
      </c>
      <c r="B17" s="40"/>
      <c r="C17" s="40"/>
      <c r="D17" s="42"/>
      <c r="E17" s="7">
        <v>2017080024</v>
      </c>
      <c r="F17" s="8" t="s">
        <v>40</v>
      </c>
      <c r="G17" s="6">
        <v>37</v>
      </c>
      <c r="H17" s="9">
        <v>14.8</v>
      </c>
      <c r="I17" s="10">
        <v>91.9</v>
      </c>
      <c r="J17" s="9">
        <v>45.95</v>
      </c>
      <c r="K17" s="10">
        <v>75.7</v>
      </c>
      <c r="L17" s="9">
        <v>37.85</v>
      </c>
      <c r="M17" s="9">
        <v>83.8</v>
      </c>
      <c r="N17" s="9">
        <v>50.28</v>
      </c>
      <c r="O17" s="6">
        <f t="shared" si="0"/>
        <v>45.6</v>
      </c>
      <c r="P17" s="11">
        <v>62</v>
      </c>
      <c r="Q17" s="6">
        <f t="shared" si="1"/>
        <v>18.600000000000001</v>
      </c>
      <c r="R17" s="6">
        <v>64.2</v>
      </c>
      <c r="S17" s="6">
        <v>14</v>
      </c>
      <c r="T17" s="6"/>
    </row>
    <row r="18" spans="1:20">
      <c r="A18" s="6">
        <v>15</v>
      </c>
      <c r="B18" s="40"/>
      <c r="C18" s="40"/>
      <c r="D18" s="42"/>
      <c r="E18" s="7">
        <v>2017080030</v>
      </c>
      <c r="F18" s="8" t="s">
        <v>41</v>
      </c>
      <c r="G18" s="6">
        <v>40</v>
      </c>
      <c r="H18" s="9">
        <v>16</v>
      </c>
      <c r="I18" s="10">
        <v>94.1</v>
      </c>
      <c r="J18" s="9">
        <v>47.05</v>
      </c>
      <c r="K18" s="10">
        <v>71</v>
      </c>
      <c r="L18" s="9">
        <v>35.5</v>
      </c>
      <c r="M18" s="9">
        <v>82.55</v>
      </c>
      <c r="N18" s="9">
        <v>49.53</v>
      </c>
      <c r="O18" s="6">
        <f t="shared" si="0"/>
        <v>45.9</v>
      </c>
      <c r="P18" s="11">
        <v>60.6</v>
      </c>
      <c r="Q18" s="6">
        <f t="shared" si="1"/>
        <v>18.2</v>
      </c>
      <c r="R18" s="6">
        <v>64.099999999999994</v>
      </c>
      <c r="S18" s="6">
        <v>15</v>
      </c>
      <c r="T18" s="6"/>
    </row>
    <row r="19" spans="1:20">
      <c r="A19" s="6">
        <v>16</v>
      </c>
      <c r="B19" s="40"/>
      <c r="C19" s="40"/>
      <c r="D19" s="42"/>
      <c r="E19" s="7">
        <v>2017080059</v>
      </c>
      <c r="F19" s="8" t="s">
        <v>42</v>
      </c>
      <c r="G19" s="6">
        <v>51</v>
      </c>
      <c r="H19" s="9">
        <v>20.399999999999999</v>
      </c>
      <c r="I19" s="10">
        <v>92.7</v>
      </c>
      <c r="J19" s="9">
        <v>46.35</v>
      </c>
      <c r="K19" s="10">
        <v>74.400000000000006</v>
      </c>
      <c r="L19" s="9">
        <v>37.200000000000003</v>
      </c>
      <c r="M19" s="9">
        <v>83.55</v>
      </c>
      <c r="N19" s="9">
        <v>50.13</v>
      </c>
      <c r="O19" s="6">
        <f t="shared" si="0"/>
        <v>49.4</v>
      </c>
      <c r="P19" s="11">
        <v>0</v>
      </c>
      <c r="Q19" s="6">
        <f>P19*0.3</f>
        <v>0</v>
      </c>
      <c r="R19" s="6">
        <v>49.4</v>
      </c>
      <c r="S19" s="6">
        <v>16</v>
      </c>
      <c r="T19" s="6"/>
    </row>
    <row r="20" spans="1:20">
      <c r="A20" s="6">
        <v>62</v>
      </c>
      <c r="B20" s="40"/>
      <c r="C20" s="38" t="s">
        <v>43</v>
      </c>
      <c r="D20" s="41" t="s">
        <v>44</v>
      </c>
      <c r="E20" s="6">
        <v>2017080126</v>
      </c>
      <c r="F20" s="13" t="s">
        <v>45</v>
      </c>
      <c r="G20" s="6">
        <v>50</v>
      </c>
      <c r="H20" s="9">
        <v>20</v>
      </c>
      <c r="I20" s="10">
        <v>84.2</v>
      </c>
      <c r="J20" s="9">
        <v>42.1</v>
      </c>
      <c r="K20" s="10">
        <v>74.099999999999994</v>
      </c>
      <c r="L20" s="9">
        <v>37.049999999999997</v>
      </c>
      <c r="M20" s="9">
        <v>79.150000000000006</v>
      </c>
      <c r="N20" s="9">
        <v>47.49</v>
      </c>
      <c r="O20" s="10">
        <v>47.2</v>
      </c>
      <c r="P20" s="14">
        <v>72.400000000000006</v>
      </c>
      <c r="Q20" s="14">
        <v>21.7</v>
      </c>
      <c r="R20" s="6">
        <v>68.900000000000006</v>
      </c>
      <c r="S20" s="6">
        <v>1</v>
      </c>
      <c r="T20" s="12" t="s">
        <v>27</v>
      </c>
    </row>
    <row r="21" spans="1:20">
      <c r="A21" s="6">
        <v>63</v>
      </c>
      <c r="B21" s="40"/>
      <c r="C21" s="40"/>
      <c r="D21" s="42"/>
      <c r="E21" s="6">
        <v>2017080142</v>
      </c>
      <c r="F21" s="13" t="s">
        <v>46</v>
      </c>
      <c r="G21" s="6">
        <v>51</v>
      </c>
      <c r="H21" s="9">
        <v>20.399999999999999</v>
      </c>
      <c r="I21" s="10">
        <v>74.599999999999994</v>
      </c>
      <c r="J21" s="9">
        <v>37.299999999999997</v>
      </c>
      <c r="K21" s="10">
        <v>63.7</v>
      </c>
      <c r="L21" s="9">
        <v>31.85</v>
      </c>
      <c r="M21" s="9">
        <v>69.150000000000006</v>
      </c>
      <c r="N21" s="9">
        <v>41.49</v>
      </c>
      <c r="O21" s="10">
        <v>43.3</v>
      </c>
      <c r="P21" s="14">
        <v>71.2</v>
      </c>
      <c r="Q21" s="14">
        <v>21.4</v>
      </c>
      <c r="R21" s="6">
        <v>64.7</v>
      </c>
      <c r="S21" s="6">
        <v>2</v>
      </c>
      <c r="T21" s="12" t="s">
        <v>27</v>
      </c>
    </row>
    <row r="22" spans="1:20">
      <c r="A22" s="6">
        <v>64</v>
      </c>
      <c r="B22" s="40"/>
      <c r="C22" s="40"/>
      <c r="D22" s="42"/>
      <c r="E22" s="6">
        <v>2017080147</v>
      </c>
      <c r="F22" s="13" t="s">
        <v>47</v>
      </c>
      <c r="G22" s="6">
        <v>60</v>
      </c>
      <c r="H22" s="9">
        <v>24</v>
      </c>
      <c r="I22" s="10">
        <v>72.400000000000006</v>
      </c>
      <c r="J22" s="9">
        <v>36.200000000000003</v>
      </c>
      <c r="K22" s="10">
        <v>50.8</v>
      </c>
      <c r="L22" s="9">
        <v>25.4</v>
      </c>
      <c r="M22" s="9">
        <v>61.6</v>
      </c>
      <c r="N22" s="9">
        <v>36.96</v>
      </c>
      <c r="O22" s="10">
        <v>42.7</v>
      </c>
      <c r="P22" s="14">
        <v>72.2</v>
      </c>
      <c r="Q22" s="14">
        <v>21.7</v>
      </c>
      <c r="R22" s="6">
        <v>64.400000000000006</v>
      </c>
      <c r="S22" s="6">
        <v>3</v>
      </c>
      <c r="T22" s="12" t="s">
        <v>27</v>
      </c>
    </row>
    <row r="23" spans="1:20">
      <c r="A23" s="6">
        <v>65</v>
      </c>
      <c r="B23" s="40"/>
      <c r="C23" s="40"/>
      <c r="D23" s="42"/>
      <c r="E23" s="6">
        <v>2017080140</v>
      </c>
      <c r="F23" s="13" t="s">
        <v>48</v>
      </c>
      <c r="G23" s="6">
        <v>48</v>
      </c>
      <c r="H23" s="9">
        <v>19.2</v>
      </c>
      <c r="I23" s="10">
        <v>79.8</v>
      </c>
      <c r="J23" s="9">
        <v>39.9</v>
      </c>
      <c r="K23" s="10">
        <v>61.8</v>
      </c>
      <c r="L23" s="9">
        <v>30.9</v>
      </c>
      <c r="M23" s="9">
        <v>70.8</v>
      </c>
      <c r="N23" s="9">
        <v>42.48</v>
      </c>
      <c r="O23" s="10">
        <v>43.2</v>
      </c>
      <c r="P23" s="14">
        <v>67.599999999999994</v>
      </c>
      <c r="Q23" s="14">
        <v>20.3</v>
      </c>
      <c r="R23" s="6">
        <v>63.5</v>
      </c>
      <c r="S23" s="6">
        <v>4</v>
      </c>
      <c r="T23" s="12" t="s">
        <v>27</v>
      </c>
    </row>
    <row r="24" spans="1:20">
      <c r="A24" s="6">
        <v>66</v>
      </c>
      <c r="B24" s="40"/>
      <c r="C24" s="40"/>
      <c r="D24" s="42"/>
      <c r="E24" s="6">
        <v>2017080143</v>
      </c>
      <c r="F24" s="13" t="s">
        <v>49</v>
      </c>
      <c r="G24" s="6">
        <v>42</v>
      </c>
      <c r="H24" s="9">
        <v>16.8</v>
      </c>
      <c r="I24" s="10">
        <v>80.3</v>
      </c>
      <c r="J24" s="9">
        <v>40.15</v>
      </c>
      <c r="K24" s="10">
        <v>60.5</v>
      </c>
      <c r="L24" s="9">
        <v>30.25</v>
      </c>
      <c r="M24" s="9">
        <v>70.400000000000006</v>
      </c>
      <c r="N24" s="9">
        <v>42.24</v>
      </c>
      <c r="O24" s="10">
        <v>41.3</v>
      </c>
      <c r="P24" s="14">
        <v>72.2</v>
      </c>
      <c r="Q24" s="14">
        <v>21.7</v>
      </c>
      <c r="R24" s="6">
        <v>63</v>
      </c>
      <c r="S24" s="6">
        <v>5</v>
      </c>
      <c r="T24" s="12" t="s">
        <v>27</v>
      </c>
    </row>
    <row r="25" spans="1:20">
      <c r="A25" s="6">
        <v>67</v>
      </c>
      <c r="B25" s="40"/>
      <c r="C25" s="40"/>
      <c r="D25" s="42"/>
      <c r="E25" s="6">
        <v>2017080132</v>
      </c>
      <c r="F25" s="13" t="s">
        <v>50</v>
      </c>
      <c r="G25" s="6">
        <v>53</v>
      </c>
      <c r="H25" s="9">
        <v>21.2</v>
      </c>
      <c r="I25" s="10">
        <v>68.7</v>
      </c>
      <c r="J25" s="9">
        <v>34.35</v>
      </c>
      <c r="K25" s="10">
        <v>54.7</v>
      </c>
      <c r="L25" s="9">
        <v>27.35</v>
      </c>
      <c r="M25" s="9">
        <v>61.7</v>
      </c>
      <c r="N25" s="9">
        <v>37.020000000000003</v>
      </c>
      <c r="O25" s="10">
        <v>40.799999999999997</v>
      </c>
      <c r="P25" s="14">
        <v>73.599999999999994</v>
      </c>
      <c r="Q25" s="14">
        <v>22.1</v>
      </c>
      <c r="R25" s="6">
        <v>62.9</v>
      </c>
      <c r="S25" s="6">
        <v>6</v>
      </c>
      <c r="T25" s="12" t="s">
        <v>27</v>
      </c>
    </row>
    <row r="26" spans="1:20">
      <c r="A26" s="6">
        <v>68</v>
      </c>
      <c r="B26" s="40"/>
      <c r="C26" s="40"/>
      <c r="D26" s="42"/>
      <c r="E26" s="6">
        <v>2017080138</v>
      </c>
      <c r="F26" s="13" t="s">
        <v>51</v>
      </c>
      <c r="G26" s="6">
        <v>59</v>
      </c>
      <c r="H26" s="9">
        <v>23.6</v>
      </c>
      <c r="I26" s="10">
        <v>54.6</v>
      </c>
      <c r="J26" s="9">
        <v>27.3</v>
      </c>
      <c r="K26" s="10">
        <v>53.8</v>
      </c>
      <c r="L26" s="9">
        <v>26.9</v>
      </c>
      <c r="M26" s="9">
        <v>54.2</v>
      </c>
      <c r="N26" s="9">
        <v>32.520000000000003</v>
      </c>
      <c r="O26" s="10">
        <v>39.299999999999997</v>
      </c>
      <c r="P26" s="14">
        <v>76.8</v>
      </c>
      <c r="Q26" s="14">
        <v>23</v>
      </c>
      <c r="R26" s="6">
        <v>62.3</v>
      </c>
      <c r="S26" s="6">
        <v>7</v>
      </c>
      <c r="T26" s="12" t="s">
        <v>27</v>
      </c>
    </row>
    <row r="27" spans="1:20">
      <c r="A27" s="6">
        <v>69</v>
      </c>
      <c r="B27" s="40"/>
      <c r="C27" s="40"/>
      <c r="D27" s="42"/>
      <c r="E27" s="6">
        <v>2017080136</v>
      </c>
      <c r="F27" s="13" t="s">
        <v>52</v>
      </c>
      <c r="G27" s="6">
        <v>39</v>
      </c>
      <c r="H27" s="9">
        <v>15.6</v>
      </c>
      <c r="I27" s="10">
        <v>82.5</v>
      </c>
      <c r="J27" s="9">
        <v>41.25</v>
      </c>
      <c r="K27" s="10">
        <v>54.4</v>
      </c>
      <c r="L27" s="9">
        <v>27.2</v>
      </c>
      <c r="M27" s="9">
        <v>68.45</v>
      </c>
      <c r="N27" s="9">
        <v>41.07</v>
      </c>
      <c r="O27" s="10">
        <v>39.700000000000003</v>
      </c>
      <c r="P27" s="14">
        <v>72.8</v>
      </c>
      <c r="Q27" s="14">
        <v>21.8</v>
      </c>
      <c r="R27" s="6">
        <v>61.5</v>
      </c>
      <c r="S27" s="6">
        <v>8</v>
      </c>
      <c r="T27" s="6"/>
    </row>
    <row r="28" spans="1:20">
      <c r="A28" s="6">
        <v>70</v>
      </c>
      <c r="B28" s="40"/>
      <c r="C28" s="40"/>
      <c r="D28" s="42"/>
      <c r="E28" s="6">
        <v>2017080150</v>
      </c>
      <c r="F28" s="13" t="s">
        <v>53</v>
      </c>
      <c r="G28" s="6">
        <v>49</v>
      </c>
      <c r="H28" s="9">
        <v>19.600000000000001</v>
      </c>
      <c r="I28" s="10">
        <v>65.2</v>
      </c>
      <c r="J28" s="9">
        <v>32.6</v>
      </c>
      <c r="K28" s="10">
        <v>56.5</v>
      </c>
      <c r="L28" s="9">
        <v>28.25</v>
      </c>
      <c r="M28" s="9">
        <v>60.85</v>
      </c>
      <c r="N28" s="9">
        <v>36.51</v>
      </c>
      <c r="O28" s="10">
        <v>39.299999999999997</v>
      </c>
      <c r="P28" s="14">
        <v>70.599999999999994</v>
      </c>
      <c r="Q28" s="14">
        <v>21.2</v>
      </c>
      <c r="R28" s="6">
        <v>60.5</v>
      </c>
      <c r="S28" s="6">
        <v>9</v>
      </c>
      <c r="T28" s="6"/>
    </row>
    <row r="29" spans="1:20">
      <c r="A29" s="6">
        <v>71</v>
      </c>
      <c r="B29" s="40"/>
      <c r="C29" s="40"/>
      <c r="D29" s="42"/>
      <c r="E29" s="6">
        <v>2017080144</v>
      </c>
      <c r="F29" s="13" t="s">
        <v>54</v>
      </c>
      <c r="G29" s="6">
        <v>67</v>
      </c>
      <c r="H29" s="9">
        <v>26.8</v>
      </c>
      <c r="I29" s="10">
        <v>53.8</v>
      </c>
      <c r="J29" s="9">
        <v>26.9</v>
      </c>
      <c r="K29" s="10">
        <v>45.7</v>
      </c>
      <c r="L29" s="9">
        <v>22.85</v>
      </c>
      <c r="M29" s="9">
        <v>49.75</v>
      </c>
      <c r="N29" s="9">
        <v>29.85</v>
      </c>
      <c r="O29" s="10">
        <v>39.700000000000003</v>
      </c>
      <c r="P29" s="14">
        <v>68.599999999999994</v>
      </c>
      <c r="Q29" s="14">
        <v>20.6</v>
      </c>
      <c r="R29" s="6">
        <v>60.3</v>
      </c>
      <c r="S29" s="6">
        <v>10</v>
      </c>
      <c r="T29" s="6"/>
    </row>
    <row r="30" spans="1:20">
      <c r="A30" s="6">
        <v>72</v>
      </c>
      <c r="B30" s="40"/>
      <c r="C30" s="40"/>
      <c r="D30" s="42"/>
      <c r="E30" s="6">
        <v>2017080128</v>
      </c>
      <c r="F30" s="13" t="s">
        <v>55</v>
      </c>
      <c r="G30" s="6">
        <v>38</v>
      </c>
      <c r="H30" s="9">
        <v>15.2</v>
      </c>
      <c r="I30" s="10">
        <v>68.8</v>
      </c>
      <c r="J30" s="9">
        <v>34.4</v>
      </c>
      <c r="K30" s="10">
        <v>62.4</v>
      </c>
      <c r="L30" s="9">
        <v>31.2</v>
      </c>
      <c r="M30" s="9">
        <v>65.599999999999994</v>
      </c>
      <c r="N30" s="9">
        <v>39.36</v>
      </c>
      <c r="O30" s="10">
        <v>38.200000000000003</v>
      </c>
      <c r="P30" s="14">
        <v>71.599999999999994</v>
      </c>
      <c r="Q30" s="14">
        <v>21.5</v>
      </c>
      <c r="R30" s="6">
        <v>59.7</v>
      </c>
      <c r="S30" s="6">
        <v>11</v>
      </c>
      <c r="T30" s="6"/>
    </row>
    <row r="31" spans="1:20">
      <c r="A31" s="6">
        <v>73</v>
      </c>
      <c r="B31" s="40"/>
      <c r="C31" s="40"/>
      <c r="D31" s="42"/>
      <c r="E31" s="6">
        <v>2017080131</v>
      </c>
      <c r="F31" s="13" t="s">
        <v>56</v>
      </c>
      <c r="G31" s="6">
        <v>45</v>
      </c>
      <c r="H31" s="9">
        <v>18</v>
      </c>
      <c r="I31" s="10">
        <v>61.9</v>
      </c>
      <c r="J31" s="9">
        <v>30.95</v>
      </c>
      <c r="K31" s="10">
        <v>47</v>
      </c>
      <c r="L31" s="9">
        <v>23.5</v>
      </c>
      <c r="M31" s="9">
        <v>54.45</v>
      </c>
      <c r="N31" s="9">
        <v>32.67</v>
      </c>
      <c r="O31" s="10">
        <v>35.5</v>
      </c>
      <c r="P31" s="14">
        <v>74.599999999999994</v>
      </c>
      <c r="Q31" s="14">
        <v>22.4</v>
      </c>
      <c r="R31" s="6">
        <v>57.9</v>
      </c>
      <c r="S31" s="6">
        <v>12</v>
      </c>
      <c r="T31" s="6"/>
    </row>
    <row r="32" spans="1:20">
      <c r="A32" s="6">
        <v>74</v>
      </c>
      <c r="B32" s="40"/>
      <c r="C32" s="40"/>
      <c r="D32" s="42"/>
      <c r="E32" s="6">
        <v>2017080127</v>
      </c>
      <c r="F32" s="13" t="s">
        <v>57</v>
      </c>
      <c r="G32" s="6">
        <v>46</v>
      </c>
      <c r="H32" s="9">
        <v>18.399999999999999</v>
      </c>
      <c r="I32" s="10">
        <v>61.4</v>
      </c>
      <c r="J32" s="9">
        <v>30.7</v>
      </c>
      <c r="K32" s="10">
        <v>49.6</v>
      </c>
      <c r="L32" s="9">
        <v>24.8</v>
      </c>
      <c r="M32" s="9">
        <v>55.5</v>
      </c>
      <c r="N32" s="9">
        <v>33.299999999999997</v>
      </c>
      <c r="O32" s="10">
        <v>36.200000000000003</v>
      </c>
      <c r="P32" s="14">
        <v>72</v>
      </c>
      <c r="Q32" s="14">
        <v>21.6</v>
      </c>
      <c r="R32" s="6">
        <v>57.8</v>
      </c>
      <c r="S32" s="6">
        <v>13</v>
      </c>
      <c r="T32" s="6"/>
    </row>
    <row r="33" spans="1:20">
      <c r="A33" s="6">
        <v>75</v>
      </c>
      <c r="B33" s="40"/>
      <c r="C33" s="40"/>
      <c r="D33" s="42"/>
      <c r="E33" s="6">
        <v>2017080145</v>
      </c>
      <c r="F33" s="13" t="s">
        <v>58</v>
      </c>
      <c r="G33" s="6">
        <v>48</v>
      </c>
      <c r="H33" s="9">
        <v>19.2</v>
      </c>
      <c r="I33" s="10">
        <v>62.9</v>
      </c>
      <c r="J33" s="9">
        <v>31.45</v>
      </c>
      <c r="K33" s="10">
        <v>48.7</v>
      </c>
      <c r="L33" s="9">
        <v>24.35</v>
      </c>
      <c r="M33" s="9">
        <v>55.8</v>
      </c>
      <c r="N33" s="9">
        <v>33.479999999999997</v>
      </c>
      <c r="O33" s="10">
        <v>36.9</v>
      </c>
      <c r="P33" s="14">
        <v>67.8</v>
      </c>
      <c r="Q33" s="14">
        <v>20.3</v>
      </c>
      <c r="R33" s="6">
        <v>57.2</v>
      </c>
      <c r="S33" s="6">
        <v>14</v>
      </c>
      <c r="T33" s="6"/>
    </row>
    <row r="34" spans="1:20">
      <c r="A34" s="6">
        <v>87</v>
      </c>
      <c r="B34" s="40"/>
      <c r="C34" s="40"/>
      <c r="D34" s="41" t="s">
        <v>59</v>
      </c>
      <c r="E34" s="6">
        <v>2017080160</v>
      </c>
      <c r="F34" s="13" t="s">
        <v>60</v>
      </c>
      <c r="G34" s="6">
        <v>61</v>
      </c>
      <c r="H34" s="9">
        <v>24.4</v>
      </c>
      <c r="I34" s="10">
        <v>93.2</v>
      </c>
      <c r="J34" s="9">
        <v>46.6</v>
      </c>
      <c r="K34" s="10">
        <v>86.3</v>
      </c>
      <c r="L34" s="9">
        <v>43.15</v>
      </c>
      <c r="M34" s="9">
        <v>89.75</v>
      </c>
      <c r="N34" s="9">
        <v>53.85</v>
      </c>
      <c r="O34" s="10">
        <v>54.8</v>
      </c>
      <c r="P34" s="14">
        <v>78.400000000000006</v>
      </c>
      <c r="Q34" s="14">
        <v>23.5</v>
      </c>
      <c r="R34" s="6">
        <v>78.3</v>
      </c>
      <c r="S34" s="6">
        <v>1</v>
      </c>
      <c r="T34" s="12" t="s">
        <v>27</v>
      </c>
    </row>
    <row r="35" spans="1:20">
      <c r="A35" s="6">
        <v>88</v>
      </c>
      <c r="B35" s="40"/>
      <c r="C35" s="40"/>
      <c r="D35" s="42"/>
      <c r="E35" s="6">
        <v>2017080213</v>
      </c>
      <c r="F35" s="13" t="s">
        <v>61</v>
      </c>
      <c r="G35" s="6">
        <v>61</v>
      </c>
      <c r="H35" s="9">
        <v>24.4</v>
      </c>
      <c r="I35" s="10">
        <v>94.8</v>
      </c>
      <c r="J35" s="9">
        <v>47.4</v>
      </c>
      <c r="K35" s="10">
        <v>78.099999999999994</v>
      </c>
      <c r="L35" s="9">
        <v>39.049999999999997</v>
      </c>
      <c r="M35" s="9">
        <v>86.45</v>
      </c>
      <c r="N35" s="9">
        <v>51.87</v>
      </c>
      <c r="O35" s="10">
        <v>53.4</v>
      </c>
      <c r="P35" s="14">
        <v>73.599999999999994</v>
      </c>
      <c r="Q35" s="14">
        <v>22.1</v>
      </c>
      <c r="R35" s="6">
        <v>75.5</v>
      </c>
      <c r="S35" s="6">
        <v>2</v>
      </c>
      <c r="T35" s="12" t="s">
        <v>27</v>
      </c>
    </row>
    <row r="36" spans="1:20">
      <c r="A36" s="6">
        <v>89</v>
      </c>
      <c r="B36" s="40"/>
      <c r="C36" s="40"/>
      <c r="D36" s="42"/>
      <c r="E36" s="6">
        <v>2017080202</v>
      </c>
      <c r="F36" s="13" t="s">
        <v>62</v>
      </c>
      <c r="G36" s="6">
        <v>51</v>
      </c>
      <c r="H36" s="9">
        <v>20.399999999999999</v>
      </c>
      <c r="I36" s="10">
        <v>95.1</v>
      </c>
      <c r="J36" s="9">
        <v>47.55</v>
      </c>
      <c r="K36" s="10">
        <v>88.1</v>
      </c>
      <c r="L36" s="9">
        <v>44.05</v>
      </c>
      <c r="M36" s="9">
        <v>91.6</v>
      </c>
      <c r="N36" s="9">
        <v>54.96</v>
      </c>
      <c r="O36" s="10">
        <v>52.8</v>
      </c>
      <c r="P36" s="14">
        <v>75.599999999999994</v>
      </c>
      <c r="Q36" s="14">
        <v>22.7</v>
      </c>
      <c r="R36" s="6">
        <v>75.5</v>
      </c>
      <c r="S36" s="6">
        <v>2</v>
      </c>
      <c r="T36" s="12" t="s">
        <v>27</v>
      </c>
    </row>
    <row r="37" spans="1:20">
      <c r="A37" s="6">
        <v>90</v>
      </c>
      <c r="B37" s="40"/>
      <c r="C37" s="40"/>
      <c r="D37" s="42"/>
      <c r="E37" s="6">
        <v>2017080203</v>
      </c>
      <c r="F37" s="13" t="s">
        <v>63</v>
      </c>
      <c r="G37" s="6">
        <v>57</v>
      </c>
      <c r="H37" s="9">
        <v>22.8</v>
      </c>
      <c r="I37" s="10">
        <v>97.2</v>
      </c>
      <c r="J37" s="9">
        <v>48.6</v>
      </c>
      <c r="K37" s="10">
        <v>62.6</v>
      </c>
      <c r="L37" s="9">
        <v>31.3</v>
      </c>
      <c r="M37" s="9">
        <v>79.900000000000006</v>
      </c>
      <c r="N37" s="9">
        <v>47.94</v>
      </c>
      <c r="O37" s="10">
        <v>49.5</v>
      </c>
      <c r="P37" s="14">
        <v>78.2</v>
      </c>
      <c r="Q37" s="14">
        <v>23.5</v>
      </c>
      <c r="R37" s="6">
        <v>73</v>
      </c>
      <c r="S37" s="6">
        <v>4</v>
      </c>
      <c r="T37" s="12" t="s">
        <v>27</v>
      </c>
    </row>
    <row r="38" spans="1:20">
      <c r="A38" s="6">
        <v>91</v>
      </c>
      <c r="B38" s="40"/>
      <c r="C38" s="40"/>
      <c r="D38" s="42"/>
      <c r="E38" s="6">
        <v>2017080170</v>
      </c>
      <c r="F38" s="13" t="s">
        <v>64</v>
      </c>
      <c r="G38" s="6">
        <v>51</v>
      </c>
      <c r="H38" s="9">
        <v>20.399999999999999</v>
      </c>
      <c r="I38" s="10">
        <v>95.3</v>
      </c>
      <c r="J38" s="9">
        <v>47.65</v>
      </c>
      <c r="K38" s="10">
        <v>81.3</v>
      </c>
      <c r="L38" s="9">
        <v>40.65</v>
      </c>
      <c r="M38" s="9">
        <v>88.3</v>
      </c>
      <c r="N38" s="9">
        <v>52.98</v>
      </c>
      <c r="O38" s="10">
        <v>51.4</v>
      </c>
      <c r="P38" s="14">
        <v>71.400000000000006</v>
      </c>
      <c r="Q38" s="14">
        <v>21.4</v>
      </c>
      <c r="R38" s="6">
        <v>72.8</v>
      </c>
      <c r="S38" s="6">
        <v>5</v>
      </c>
      <c r="T38" s="12" t="s">
        <v>27</v>
      </c>
    </row>
    <row r="39" spans="1:20">
      <c r="A39" s="6">
        <v>92</v>
      </c>
      <c r="B39" s="40"/>
      <c r="C39" s="40"/>
      <c r="D39" s="42"/>
      <c r="E39" s="6">
        <v>2017080221</v>
      </c>
      <c r="F39" s="13" t="s">
        <v>65</v>
      </c>
      <c r="G39" s="6">
        <v>68</v>
      </c>
      <c r="H39" s="9">
        <v>27.2</v>
      </c>
      <c r="I39" s="10">
        <v>84.1</v>
      </c>
      <c r="J39" s="9">
        <v>42.05</v>
      </c>
      <c r="K39" s="10">
        <v>55.4</v>
      </c>
      <c r="L39" s="9">
        <v>27.7</v>
      </c>
      <c r="M39" s="9">
        <v>69.75</v>
      </c>
      <c r="N39" s="9">
        <v>41.85</v>
      </c>
      <c r="O39" s="10">
        <v>48.3</v>
      </c>
      <c r="P39" s="14">
        <v>79.2</v>
      </c>
      <c r="Q39" s="14">
        <v>23.8</v>
      </c>
      <c r="R39" s="6">
        <v>72.099999999999994</v>
      </c>
      <c r="S39" s="6">
        <v>6</v>
      </c>
      <c r="T39" s="12" t="s">
        <v>27</v>
      </c>
    </row>
    <row r="40" spans="1:20">
      <c r="A40" s="6">
        <v>93</v>
      </c>
      <c r="B40" s="40"/>
      <c r="C40" s="40"/>
      <c r="D40" s="42"/>
      <c r="E40" s="6">
        <v>2017080210</v>
      </c>
      <c r="F40" s="13" t="s">
        <v>66</v>
      </c>
      <c r="G40" s="6">
        <v>56</v>
      </c>
      <c r="H40" s="9">
        <v>22.4</v>
      </c>
      <c r="I40" s="10">
        <v>82.6</v>
      </c>
      <c r="J40" s="9">
        <v>41.3</v>
      </c>
      <c r="K40" s="10">
        <v>76</v>
      </c>
      <c r="L40" s="9">
        <v>38</v>
      </c>
      <c r="M40" s="9">
        <v>79.3</v>
      </c>
      <c r="N40" s="9">
        <v>47.58</v>
      </c>
      <c r="O40" s="10">
        <v>49</v>
      </c>
      <c r="P40" s="14">
        <v>76.599999999999994</v>
      </c>
      <c r="Q40" s="14">
        <v>23</v>
      </c>
      <c r="R40" s="6">
        <v>72</v>
      </c>
      <c r="S40" s="6">
        <v>7</v>
      </c>
      <c r="T40" s="12" t="s">
        <v>27</v>
      </c>
    </row>
    <row r="41" spans="1:20">
      <c r="A41" s="6">
        <v>94</v>
      </c>
      <c r="B41" s="40"/>
      <c r="C41" s="40"/>
      <c r="D41" s="42"/>
      <c r="E41" s="6">
        <v>2017080159</v>
      </c>
      <c r="F41" s="13" t="s">
        <v>67</v>
      </c>
      <c r="G41" s="6">
        <v>42</v>
      </c>
      <c r="H41" s="9">
        <v>16.8</v>
      </c>
      <c r="I41" s="10">
        <v>79.8</v>
      </c>
      <c r="J41" s="9">
        <v>39.9</v>
      </c>
      <c r="K41" s="10">
        <v>91.2</v>
      </c>
      <c r="L41" s="9">
        <v>45.6</v>
      </c>
      <c r="M41" s="9">
        <v>85.5</v>
      </c>
      <c r="N41" s="9">
        <v>51.3</v>
      </c>
      <c r="O41" s="10">
        <v>47.7</v>
      </c>
      <c r="P41" s="14">
        <v>76.2</v>
      </c>
      <c r="Q41" s="14">
        <v>22.9</v>
      </c>
      <c r="R41" s="6">
        <v>70.599999999999994</v>
      </c>
      <c r="S41" s="6">
        <v>8</v>
      </c>
      <c r="T41" s="6"/>
    </row>
    <row r="42" spans="1:20">
      <c r="A42" s="6">
        <v>95</v>
      </c>
      <c r="B42" s="40"/>
      <c r="C42" s="40"/>
      <c r="D42" s="42"/>
      <c r="E42" s="6">
        <v>2017080215</v>
      </c>
      <c r="F42" s="13" t="s">
        <v>68</v>
      </c>
      <c r="G42" s="6">
        <v>63</v>
      </c>
      <c r="H42" s="9">
        <v>25.2</v>
      </c>
      <c r="I42" s="10">
        <v>72.8</v>
      </c>
      <c r="J42" s="9">
        <v>36.4</v>
      </c>
      <c r="K42" s="10">
        <v>59.2</v>
      </c>
      <c r="L42" s="9">
        <v>29.6</v>
      </c>
      <c r="M42" s="9">
        <v>66</v>
      </c>
      <c r="N42" s="9">
        <v>39.6</v>
      </c>
      <c r="O42" s="10">
        <v>45.4</v>
      </c>
      <c r="P42" s="14">
        <v>77</v>
      </c>
      <c r="Q42" s="14">
        <v>23.1</v>
      </c>
      <c r="R42" s="6">
        <v>68.5</v>
      </c>
      <c r="S42" s="6">
        <v>9</v>
      </c>
      <c r="T42" s="6"/>
    </row>
    <row r="43" spans="1:20">
      <c r="A43" s="6">
        <v>96</v>
      </c>
      <c r="B43" s="40"/>
      <c r="C43" s="40"/>
      <c r="D43" s="42"/>
      <c r="E43" s="6">
        <v>2017080193</v>
      </c>
      <c r="F43" s="13" t="s">
        <v>69</v>
      </c>
      <c r="G43" s="6">
        <v>56</v>
      </c>
      <c r="H43" s="9">
        <v>22.4</v>
      </c>
      <c r="I43" s="10">
        <v>80.900000000000006</v>
      </c>
      <c r="J43" s="9">
        <v>40.450000000000003</v>
      </c>
      <c r="K43" s="10">
        <v>62</v>
      </c>
      <c r="L43" s="9">
        <v>31</v>
      </c>
      <c r="M43" s="9">
        <v>71.45</v>
      </c>
      <c r="N43" s="9">
        <v>42.87</v>
      </c>
      <c r="O43" s="10">
        <v>45.7</v>
      </c>
      <c r="P43" s="14">
        <v>71.8</v>
      </c>
      <c r="Q43" s="14">
        <v>21.5</v>
      </c>
      <c r="R43" s="6">
        <v>67.2</v>
      </c>
      <c r="S43" s="6">
        <v>10</v>
      </c>
      <c r="T43" s="6"/>
    </row>
    <row r="44" spans="1:20">
      <c r="A44" s="6">
        <v>97</v>
      </c>
      <c r="B44" s="40"/>
      <c r="C44" s="40"/>
      <c r="D44" s="42"/>
      <c r="E44" s="6">
        <v>2017080154</v>
      </c>
      <c r="F44" s="13" t="s">
        <v>70</v>
      </c>
      <c r="G44" s="6">
        <v>32</v>
      </c>
      <c r="H44" s="9">
        <v>12.8</v>
      </c>
      <c r="I44" s="10">
        <v>89</v>
      </c>
      <c r="J44" s="9">
        <v>44.5</v>
      </c>
      <c r="K44" s="10">
        <v>80</v>
      </c>
      <c r="L44" s="9">
        <v>40</v>
      </c>
      <c r="M44" s="9">
        <v>84.5</v>
      </c>
      <c r="N44" s="9">
        <v>50.7</v>
      </c>
      <c r="O44" s="10">
        <v>44.5</v>
      </c>
      <c r="P44" s="14">
        <v>65.2</v>
      </c>
      <c r="Q44" s="14">
        <v>19.600000000000001</v>
      </c>
      <c r="R44" s="6">
        <v>64.099999999999994</v>
      </c>
      <c r="S44" s="6">
        <v>11</v>
      </c>
      <c r="T44" s="6"/>
    </row>
    <row r="45" spans="1:20">
      <c r="A45" s="6">
        <v>98</v>
      </c>
      <c r="B45" s="40"/>
      <c r="C45" s="40"/>
      <c r="D45" s="42"/>
      <c r="E45" s="6">
        <v>2017080206</v>
      </c>
      <c r="F45" s="13" t="s">
        <v>71</v>
      </c>
      <c r="G45" s="6">
        <v>42</v>
      </c>
      <c r="H45" s="9">
        <v>16.8</v>
      </c>
      <c r="I45" s="10">
        <v>89.4</v>
      </c>
      <c r="J45" s="9">
        <v>44.7</v>
      </c>
      <c r="K45" s="10">
        <v>66.3</v>
      </c>
      <c r="L45" s="9">
        <v>33.15</v>
      </c>
      <c r="M45" s="9">
        <v>77.849999999999994</v>
      </c>
      <c r="N45" s="9">
        <v>46.71</v>
      </c>
      <c r="O45" s="10">
        <v>44.5</v>
      </c>
      <c r="P45" s="14">
        <v>64</v>
      </c>
      <c r="Q45" s="14">
        <v>19.2</v>
      </c>
      <c r="R45" s="6">
        <v>63.7</v>
      </c>
      <c r="S45" s="6">
        <v>12</v>
      </c>
      <c r="T45" s="6"/>
    </row>
    <row r="46" spans="1:20">
      <c r="A46" s="6">
        <v>99</v>
      </c>
      <c r="B46" s="40"/>
      <c r="C46" s="40"/>
      <c r="D46" s="42"/>
      <c r="E46" s="6">
        <v>2017080168</v>
      </c>
      <c r="F46" s="13" t="s">
        <v>72</v>
      </c>
      <c r="G46" s="6">
        <v>61</v>
      </c>
      <c r="H46" s="9">
        <v>24.4</v>
      </c>
      <c r="I46" s="10">
        <v>80.400000000000006</v>
      </c>
      <c r="J46" s="9">
        <v>40.200000000000003</v>
      </c>
      <c r="K46" s="10">
        <v>62.7</v>
      </c>
      <c r="L46" s="9">
        <v>31.35</v>
      </c>
      <c r="M46" s="9">
        <v>71.55</v>
      </c>
      <c r="N46" s="9">
        <v>42.93</v>
      </c>
      <c r="O46" s="10">
        <v>47.1</v>
      </c>
      <c r="P46" s="14"/>
      <c r="Q46" s="14">
        <v>0</v>
      </c>
      <c r="R46" s="6">
        <v>47.1</v>
      </c>
      <c r="S46" s="6">
        <v>13</v>
      </c>
      <c r="T46" s="6"/>
    </row>
    <row r="47" spans="1:20">
      <c r="A47" s="6">
        <v>100</v>
      </c>
      <c r="B47" s="40"/>
      <c r="C47" s="40"/>
      <c r="D47" s="42"/>
      <c r="E47" s="6">
        <v>2017080173</v>
      </c>
      <c r="F47" s="13" t="s">
        <v>73</v>
      </c>
      <c r="G47" s="6">
        <v>38</v>
      </c>
      <c r="H47" s="9">
        <v>15.2</v>
      </c>
      <c r="I47" s="10">
        <v>87.1</v>
      </c>
      <c r="J47" s="9">
        <v>43.55</v>
      </c>
      <c r="K47" s="10">
        <v>80.2</v>
      </c>
      <c r="L47" s="9">
        <v>40.1</v>
      </c>
      <c r="M47" s="9">
        <v>83.65</v>
      </c>
      <c r="N47" s="9">
        <v>50.19</v>
      </c>
      <c r="O47" s="10">
        <v>45.8</v>
      </c>
      <c r="P47" s="14"/>
      <c r="Q47" s="14">
        <v>0</v>
      </c>
      <c r="R47" s="6">
        <v>45.8</v>
      </c>
      <c r="S47" s="6">
        <v>14</v>
      </c>
      <c r="T47" s="6"/>
    </row>
    <row r="48" spans="1:20">
      <c r="A48" s="6">
        <v>169</v>
      </c>
      <c r="B48" s="40"/>
      <c r="C48" s="38" t="s">
        <v>74</v>
      </c>
      <c r="D48" s="41" t="s">
        <v>75</v>
      </c>
      <c r="E48" s="13">
        <v>2017080328</v>
      </c>
      <c r="F48" s="8" t="s">
        <v>76</v>
      </c>
      <c r="G48" s="6">
        <v>63</v>
      </c>
      <c r="H48" s="6">
        <v>25.2</v>
      </c>
      <c r="I48" s="6">
        <v>98</v>
      </c>
      <c r="J48" s="6">
        <v>49</v>
      </c>
      <c r="K48" s="6">
        <v>98.8</v>
      </c>
      <c r="L48" s="6">
        <v>49.4</v>
      </c>
      <c r="M48" s="6">
        <v>98.4</v>
      </c>
      <c r="N48" s="6">
        <v>59</v>
      </c>
      <c r="O48" s="6">
        <v>58.9</v>
      </c>
      <c r="P48" s="6">
        <v>83.2</v>
      </c>
      <c r="Q48" s="6">
        <v>25</v>
      </c>
      <c r="R48" s="6">
        <v>83.9</v>
      </c>
      <c r="S48" s="6">
        <v>1</v>
      </c>
      <c r="T48" s="12" t="s">
        <v>27</v>
      </c>
    </row>
    <row r="49" spans="1:20">
      <c r="A49" s="6">
        <v>170</v>
      </c>
      <c r="B49" s="40"/>
      <c r="C49" s="40"/>
      <c r="D49" s="42"/>
      <c r="E49" s="13">
        <v>2017080319</v>
      </c>
      <c r="F49" s="8" t="s">
        <v>77</v>
      </c>
      <c r="G49" s="6">
        <v>64</v>
      </c>
      <c r="H49" s="6">
        <v>25.6</v>
      </c>
      <c r="I49" s="6">
        <v>85.9</v>
      </c>
      <c r="J49" s="6">
        <v>42.95</v>
      </c>
      <c r="K49" s="6">
        <v>66.7</v>
      </c>
      <c r="L49" s="6">
        <v>33.35</v>
      </c>
      <c r="M49" s="6">
        <v>76.3</v>
      </c>
      <c r="N49" s="6">
        <v>45.8</v>
      </c>
      <c r="O49" s="6">
        <v>50</v>
      </c>
      <c r="P49" s="6">
        <v>90.8</v>
      </c>
      <c r="Q49" s="6">
        <v>27.2</v>
      </c>
      <c r="R49" s="6">
        <v>77.2</v>
      </c>
      <c r="S49" s="6">
        <v>2</v>
      </c>
      <c r="T49" s="12" t="s">
        <v>27</v>
      </c>
    </row>
    <row r="50" spans="1:20">
      <c r="A50" s="6">
        <v>171</v>
      </c>
      <c r="B50" s="40"/>
      <c r="C50" s="40"/>
      <c r="D50" s="42"/>
      <c r="E50" s="13">
        <v>2017080317</v>
      </c>
      <c r="F50" s="8" t="s">
        <v>78</v>
      </c>
      <c r="G50" s="6">
        <v>54</v>
      </c>
      <c r="H50" s="6">
        <v>21.6</v>
      </c>
      <c r="I50" s="6">
        <v>97.6</v>
      </c>
      <c r="J50" s="6">
        <v>48.8</v>
      </c>
      <c r="K50" s="6">
        <v>89.9</v>
      </c>
      <c r="L50" s="6">
        <v>44.95</v>
      </c>
      <c r="M50" s="6">
        <v>93.75</v>
      </c>
      <c r="N50" s="6">
        <v>56.3</v>
      </c>
      <c r="O50" s="6">
        <v>54.5</v>
      </c>
      <c r="P50" s="6">
        <v>74.8</v>
      </c>
      <c r="Q50" s="6">
        <v>22.4</v>
      </c>
      <c r="R50" s="6">
        <v>76.900000000000006</v>
      </c>
      <c r="S50" s="6">
        <v>3</v>
      </c>
      <c r="T50" s="12" t="s">
        <v>27</v>
      </c>
    </row>
    <row r="51" spans="1:20">
      <c r="A51" s="6">
        <v>172</v>
      </c>
      <c r="B51" s="40"/>
      <c r="C51" s="40"/>
      <c r="D51" s="42"/>
      <c r="E51" s="13">
        <v>2017080316</v>
      </c>
      <c r="F51" s="8" t="s">
        <v>79</v>
      </c>
      <c r="G51" s="6">
        <v>47</v>
      </c>
      <c r="H51" s="6">
        <v>18.8</v>
      </c>
      <c r="I51" s="6">
        <v>96.1</v>
      </c>
      <c r="J51" s="6">
        <v>48.05</v>
      </c>
      <c r="K51" s="6">
        <v>80.3</v>
      </c>
      <c r="L51" s="6">
        <v>40.15</v>
      </c>
      <c r="M51" s="6">
        <v>88.2</v>
      </c>
      <c r="N51" s="6">
        <v>52.9</v>
      </c>
      <c r="O51" s="6">
        <v>50.2</v>
      </c>
      <c r="P51" s="6">
        <v>76.8</v>
      </c>
      <c r="Q51" s="6">
        <v>23</v>
      </c>
      <c r="R51" s="6">
        <v>73.2</v>
      </c>
      <c r="S51" s="6">
        <v>4</v>
      </c>
      <c r="T51" s="6"/>
    </row>
    <row r="52" spans="1:20">
      <c r="A52" s="6">
        <v>173</v>
      </c>
      <c r="B52" s="40"/>
      <c r="C52" s="40"/>
      <c r="D52" s="42"/>
      <c r="E52" s="13">
        <v>2017080324</v>
      </c>
      <c r="F52" s="8" t="s">
        <v>80</v>
      </c>
      <c r="G52" s="6">
        <v>47</v>
      </c>
      <c r="H52" s="6">
        <v>18.8</v>
      </c>
      <c r="I52" s="6">
        <v>92.4</v>
      </c>
      <c r="J52" s="6">
        <v>46.2</v>
      </c>
      <c r="K52" s="6">
        <v>78.2</v>
      </c>
      <c r="L52" s="6">
        <v>39.1</v>
      </c>
      <c r="M52" s="6">
        <v>85.3</v>
      </c>
      <c r="N52" s="6">
        <v>51.2</v>
      </c>
      <c r="O52" s="6">
        <v>49</v>
      </c>
      <c r="P52" s="6">
        <v>79.599999999999994</v>
      </c>
      <c r="Q52" s="6">
        <v>23.9</v>
      </c>
      <c r="R52" s="6">
        <v>72.900000000000006</v>
      </c>
      <c r="S52" s="6">
        <v>5</v>
      </c>
      <c r="T52" s="6"/>
    </row>
    <row r="53" spans="1:20">
      <c r="A53" s="6">
        <v>174</v>
      </c>
      <c r="B53" s="40"/>
      <c r="C53" s="40"/>
      <c r="D53" s="42"/>
      <c r="E53" s="13">
        <v>2017080333</v>
      </c>
      <c r="F53" s="8" t="s">
        <v>81</v>
      </c>
      <c r="G53" s="6">
        <v>50</v>
      </c>
      <c r="H53" s="6">
        <v>20</v>
      </c>
      <c r="I53" s="6">
        <v>93.9</v>
      </c>
      <c r="J53" s="6">
        <v>46.95</v>
      </c>
      <c r="K53" s="6">
        <v>77</v>
      </c>
      <c r="L53" s="6">
        <v>38.5</v>
      </c>
      <c r="M53" s="6">
        <v>85.45</v>
      </c>
      <c r="N53" s="6">
        <v>51.3</v>
      </c>
      <c r="O53" s="6">
        <v>49.9</v>
      </c>
      <c r="P53" s="6">
        <v>76</v>
      </c>
      <c r="Q53" s="6">
        <v>22.8</v>
      </c>
      <c r="R53" s="6">
        <v>72.7</v>
      </c>
      <c r="S53" s="6">
        <v>6</v>
      </c>
      <c r="T53" s="6"/>
    </row>
    <row r="54" spans="1:20">
      <c r="A54" s="6">
        <v>194</v>
      </c>
      <c r="B54" s="40"/>
      <c r="C54" s="43" t="s">
        <v>82</v>
      </c>
      <c r="D54" s="45" t="s">
        <v>83</v>
      </c>
      <c r="E54" s="15">
        <v>2017080425</v>
      </c>
      <c r="F54" s="16" t="s">
        <v>84</v>
      </c>
      <c r="G54" s="6">
        <v>47</v>
      </c>
      <c r="H54" s="6">
        <v>18.8</v>
      </c>
      <c r="I54" s="6">
        <v>93.6</v>
      </c>
      <c r="J54" s="6">
        <v>46.8</v>
      </c>
      <c r="K54" s="6">
        <v>75.2</v>
      </c>
      <c r="L54" s="6">
        <v>37.6</v>
      </c>
      <c r="M54" s="6">
        <v>84.4</v>
      </c>
      <c r="N54" s="6">
        <v>50.64</v>
      </c>
      <c r="O54" s="6">
        <v>48.6</v>
      </c>
      <c r="P54" s="6">
        <v>75.3</v>
      </c>
      <c r="Q54" s="6">
        <v>22.6</v>
      </c>
      <c r="R54" s="6">
        <v>71.2</v>
      </c>
      <c r="S54" s="6">
        <v>1</v>
      </c>
      <c r="T54" s="12" t="s">
        <v>27</v>
      </c>
    </row>
    <row r="55" spans="1:20">
      <c r="A55" s="6">
        <v>195</v>
      </c>
      <c r="B55" s="40"/>
      <c r="C55" s="44"/>
      <c r="D55" s="46"/>
      <c r="E55" s="15">
        <v>2017080453</v>
      </c>
      <c r="F55" s="16" t="s">
        <v>85</v>
      </c>
      <c r="G55" s="6">
        <v>60</v>
      </c>
      <c r="H55" s="6">
        <v>24</v>
      </c>
      <c r="I55" s="6">
        <v>88.4</v>
      </c>
      <c r="J55" s="6">
        <v>44.2</v>
      </c>
      <c r="K55" s="6">
        <v>62.5</v>
      </c>
      <c r="L55" s="6">
        <v>31.25</v>
      </c>
      <c r="M55" s="6">
        <v>75.45</v>
      </c>
      <c r="N55" s="6">
        <v>45.27</v>
      </c>
      <c r="O55" s="6">
        <v>48.5</v>
      </c>
      <c r="P55" s="6">
        <v>74.2</v>
      </c>
      <c r="Q55" s="6">
        <v>22.3</v>
      </c>
      <c r="R55" s="6">
        <v>70.8</v>
      </c>
      <c r="S55" s="6">
        <v>2</v>
      </c>
      <c r="T55" s="12" t="s">
        <v>27</v>
      </c>
    </row>
    <row r="56" spans="1:20">
      <c r="A56" s="6">
        <v>196</v>
      </c>
      <c r="B56" s="40"/>
      <c r="C56" s="44"/>
      <c r="D56" s="46"/>
      <c r="E56" s="15">
        <v>2017080442</v>
      </c>
      <c r="F56" s="16" t="s">
        <v>86</v>
      </c>
      <c r="G56" s="6">
        <v>56</v>
      </c>
      <c r="H56" s="6">
        <v>22.400000000000002</v>
      </c>
      <c r="I56" s="6">
        <v>87.6</v>
      </c>
      <c r="J56" s="6">
        <v>43.8</v>
      </c>
      <c r="K56" s="6">
        <v>67.3</v>
      </c>
      <c r="L56" s="6">
        <v>33.65</v>
      </c>
      <c r="M56" s="6">
        <v>77.449999999999989</v>
      </c>
      <c r="N56" s="6">
        <v>46.469999999999992</v>
      </c>
      <c r="O56" s="6">
        <v>48.2</v>
      </c>
      <c r="P56" s="6">
        <v>73.400000000000006</v>
      </c>
      <c r="Q56" s="6">
        <v>22</v>
      </c>
      <c r="R56" s="6">
        <v>70.2</v>
      </c>
      <c r="S56" s="6">
        <v>3</v>
      </c>
      <c r="T56" s="12" t="s">
        <v>27</v>
      </c>
    </row>
    <row r="57" spans="1:20">
      <c r="A57" s="6">
        <v>197</v>
      </c>
      <c r="B57" s="40"/>
      <c r="C57" s="44"/>
      <c r="D57" s="46"/>
      <c r="E57" s="15">
        <v>2017080443</v>
      </c>
      <c r="F57" s="16" t="s">
        <v>87</v>
      </c>
      <c r="G57" s="6">
        <v>51</v>
      </c>
      <c r="H57" s="6">
        <v>20.400000000000002</v>
      </c>
      <c r="I57" s="6">
        <v>91.9</v>
      </c>
      <c r="J57" s="6">
        <v>45.95</v>
      </c>
      <c r="K57" s="6">
        <v>66.2</v>
      </c>
      <c r="L57" s="6">
        <v>33.1</v>
      </c>
      <c r="M57" s="6">
        <v>79.050000000000011</v>
      </c>
      <c r="N57" s="6">
        <v>47.430000000000007</v>
      </c>
      <c r="O57" s="6">
        <v>47.5</v>
      </c>
      <c r="P57" s="6">
        <v>74.099999999999994</v>
      </c>
      <c r="Q57" s="6">
        <v>22.2</v>
      </c>
      <c r="R57" s="6">
        <v>69.7</v>
      </c>
      <c r="S57" s="6">
        <v>4</v>
      </c>
      <c r="T57" s="12" t="s">
        <v>27</v>
      </c>
    </row>
    <row r="58" spans="1:20">
      <c r="A58" s="6">
        <v>198</v>
      </c>
      <c r="B58" s="40"/>
      <c r="C58" s="44"/>
      <c r="D58" s="46"/>
      <c r="E58" s="15">
        <v>2017080433</v>
      </c>
      <c r="F58" s="17" t="s">
        <v>88</v>
      </c>
      <c r="G58" s="6">
        <v>40</v>
      </c>
      <c r="H58" s="6">
        <v>16</v>
      </c>
      <c r="I58" s="6">
        <v>92.4</v>
      </c>
      <c r="J58" s="6">
        <v>46.2</v>
      </c>
      <c r="K58" s="6">
        <v>74.900000000000006</v>
      </c>
      <c r="L58" s="6">
        <v>37.450000000000003</v>
      </c>
      <c r="M58" s="6">
        <v>83.65</v>
      </c>
      <c r="N58" s="6">
        <v>50.190000000000005</v>
      </c>
      <c r="O58" s="6">
        <v>46.3</v>
      </c>
      <c r="P58" s="6">
        <v>74.7</v>
      </c>
      <c r="Q58" s="6">
        <v>22.4</v>
      </c>
      <c r="R58" s="6">
        <v>68.699999999999989</v>
      </c>
      <c r="S58" s="6">
        <v>5</v>
      </c>
      <c r="T58" s="12" t="s">
        <v>27</v>
      </c>
    </row>
    <row r="59" spans="1:20">
      <c r="A59" s="6">
        <v>199</v>
      </c>
      <c r="B59" s="40"/>
      <c r="C59" s="44"/>
      <c r="D59" s="46"/>
      <c r="E59" s="15">
        <v>2017080490</v>
      </c>
      <c r="F59" s="16" t="s">
        <v>89</v>
      </c>
      <c r="G59" s="6">
        <v>50</v>
      </c>
      <c r="H59" s="6">
        <v>20</v>
      </c>
      <c r="I59" s="6">
        <v>86.9</v>
      </c>
      <c r="J59" s="6">
        <v>43.45</v>
      </c>
      <c r="K59" s="6">
        <v>64.7</v>
      </c>
      <c r="L59" s="6">
        <v>32.35</v>
      </c>
      <c r="M59" s="6">
        <v>75.800000000000011</v>
      </c>
      <c r="N59" s="6">
        <v>45.480000000000004</v>
      </c>
      <c r="O59" s="6">
        <v>45.8</v>
      </c>
      <c r="P59" s="6">
        <v>76.2</v>
      </c>
      <c r="Q59" s="6">
        <v>22.9</v>
      </c>
      <c r="R59" s="6">
        <v>68.699999999999989</v>
      </c>
      <c r="S59" s="6">
        <v>5</v>
      </c>
      <c r="T59" s="12" t="s">
        <v>27</v>
      </c>
    </row>
    <row r="60" spans="1:20">
      <c r="A60" s="6">
        <v>200</v>
      </c>
      <c r="B60" s="40"/>
      <c r="C60" s="44"/>
      <c r="D60" s="46"/>
      <c r="E60" s="15">
        <v>2017080470</v>
      </c>
      <c r="F60" s="16" t="s">
        <v>90</v>
      </c>
      <c r="G60" s="6">
        <v>41</v>
      </c>
      <c r="H60" s="6">
        <v>16.400000000000002</v>
      </c>
      <c r="I60" s="6">
        <v>93.9</v>
      </c>
      <c r="J60" s="6">
        <v>46.95</v>
      </c>
      <c r="K60" s="6">
        <v>70.7</v>
      </c>
      <c r="L60" s="6">
        <v>35.35</v>
      </c>
      <c r="M60" s="6">
        <v>82.300000000000011</v>
      </c>
      <c r="N60" s="6">
        <v>49.38</v>
      </c>
      <c r="O60" s="6">
        <v>46</v>
      </c>
      <c r="P60" s="6">
        <v>73.599999999999994</v>
      </c>
      <c r="Q60" s="6">
        <v>22.1</v>
      </c>
      <c r="R60" s="6">
        <v>68.099999999999994</v>
      </c>
      <c r="S60" s="6">
        <v>7</v>
      </c>
      <c r="T60" s="12" t="s">
        <v>27</v>
      </c>
    </row>
    <row r="61" spans="1:20">
      <c r="A61" s="6">
        <v>201</v>
      </c>
      <c r="B61" s="40"/>
      <c r="C61" s="44"/>
      <c r="D61" s="46"/>
      <c r="E61" s="15">
        <v>2017080467</v>
      </c>
      <c r="F61" s="16" t="s">
        <v>91</v>
      </c>
      <c r="G61" s="6">
        <v>55</v>
      </c>
      <c r="H61" s="6">
        <v>22</v>
      </c>
      <c r="I61" s="6">
        <v>75.400000000000006</v>
      </c>
      <c r="J61" s="6">
        <v>37.700000000000003</v>
      </c>
      <c r="K61" s="6">
        <v>66.5</v>
      </c>
      <c r="L61" s="6">
        <v>33.25</v>
      </c>
      <c r="M61" s="6">
        <v>70.95</v>
      </c>
      <c r="N61" s="6">
        <v>42.57</v>
      </c>
      <c r="O61" s="6">
        <v>45.2</v>
      </c>
      <c r="P61" s="6">
        <v>76.3</v>
      </c>
      <c r="Q61" s="6">
        <v>22.9</v>
      </c>
      <c r="R61" s="6">
        <v>68.099999999999994</v>
      </c>
      <c r="S61" s="6">
        <v>7</v>
      </c>
      <c r="T61" s="12" t="s">
        <v>27</v>
      </c>
    </row>
    <row r="62" spans="1:20">
      <c r="A62" s="6">
        <v>202</v>
      </c>
      <c r="B62" s="40"/>
      <c r="C62" s="44"/>
      <c r="D62" s="46"/>
      <c r="E62" s="15">
        <v>2017080439</v>
      </c>
      <c r="F62" s="16" t="s">
        <v>92</v>
      </c>
      <c r="G62" s="6">
        <v>56</v>
      </c>
      <c r="H62" s="6">
        <v>22.400000000000002</v>
      </c>
      <c r="I62" s="6">
        <v>89.1</v>
      </c>
      <c r="J62" s="6">
        <v>44.55</v>
      </c>
      <c r="K62" s="6">
        <v>59.1</v>
      </c>
      <c r="L62" s="6">
        <v>29.55</v>
      </c>
      <c r="M62" s="6">
        <v>74.099999999999994</v>
      </c>
      <c r="N62" s="6">
        <v>44.459999999999994</v>
      </c>
      <c r="O62" s="6">
        <v>46.8</v>
      </c>
      <c r="P62" s="6">
        <v>70</v>
      </c>
      <c r="Q62" s="6">
        <v>21</v>
      </c>
      <c r="R62" s="6">
        <v>67.8</v>
      </c>
      <c r="S62" s="6">
        <v>9</v>
      </c>
      <c r="T62" s="12" t="s">
        <v>27</v>
      </c>
    </row>
    <row r="63" spans="1:20">
      <c r="A63" s="6">
        <v>203</v>
      </c>
      <c r="B63" s="40"/>
      <c r="C63" s="44"/>
      <c r="D63" s="46"/>
      <c r="E63" s="15">
        <v>2017080460</v>
      </c>
      <c r="F63" s="16" t="s">
        <v>93</v>
      </c>
      <c r="G63" s="6">
        <v>50</v>
      </c>
      <c r="H63" s="6">
        <v>20</v>
      </c>
      <c r="I63" s="6">
        <v>88.2</v>
      </c>
      <c r="J63" s="6">
        <v>44.1</v>
      </c>
      <c r="K63" s="6">
        <v>59.1</v>
      </c>
      <c r="L63" s="6">
        <v>29.55</v>
      </c>
      <c r="M63" s="6">
        <v>73.650000000000006</v>
      </c>
      <c r="N63" s="6">
        <v>44.190000000000005</v>
      </c>
      <c r="O63" s="6">
        <v>44.9</v>
      </c>
      <c r="P63" s="6">
        <v>75.599999999999994</v>
      </c>
      <c r="Q63" s="6">
        <v>22.7</v>
      </c>
      <c r="R63" s="6">
        <v>67.599999999999994</v>
      </c>
      <c r="S63" s="6">
        <v>10</v>
      </c>
      <c r="T63" s="12" t="s">
        <v>27</v>
      </c>
    </row>
    <row r="64" spans="1:20">
      <c r="A64" s="6">
        <v>204</v>
      </c>
      <c r="B64" s="40"/>
      <c r="C64" s="44"/>
      <c r="D64" s="46"/>
      <c r="E64" s="15">
        <v>2017080497</v>
      </c>
      <c r="F64" s="16" t="s">
        <v>94</v>
      </c>
      <c r="G64" s="6">
        <v>42</v>
      </c>
      <c r="H64" s="6">
        <v>16.8</v>
      </c>
      <c r="I64" s="6">
        <v>88.8</v>
      </c>
      <c r="J64" s="6">
        <v>44.4</v>
      </c>
      <c r="K64" s="6">
        <v>69.099999999999994</v>
      </c>
      <c r="L64" s="6">
        <v>34.549999999999997</v>
      </c>
      <c r="M64" s="6">
        <v>78.949999999999989</v>
      </c>
      <c r="N64" s="6">
        <v>47.36999999999999</v>
      </c>
      <c r="O64" s="6">
        <v>44.9</v>
      </c>
      <c r="P64" s="6">
        <v>75.599999999999994</v>
      </c>
      <c r="Q64" s="6">
        <v>22.7</v>
      </c>
      <c r="R64" s="6">
        <v>67.599999999999994</v>
      </c>
      <c r="S64" s="6">
        <v>10</v>
      </c>
      <c r="T64" s="12" t="s">
        <v>27</v>
      </c>
    </row>
    <row r="65" spans="1:20">
      <c r="A65" s="6">
        <v>205</v>
      </c>
      <c r="B65" s="40"/>
      <c r="C65" s="44"/>
      <c r="D65" s="46"/>
      <c r="E65" s="15">
        <v>2017080427</v>
      </c>
      <c r="F65" s="16" t="s">
        <v>95</v>
      </c>
      <c r="G65" s="6">
        <v>51</v>
      </c>
      <c r="H65" s="6">
        <v>20.400000000000002</v>
      </c>
      <c r="I65" s="6">
        <v>85.7</v>
      </c>
      <c r="J65" s="6">
        <v>42.85</v>
      </c>
      <c r="K65" s="6">
        <v>64.3</v>
      </c>
      <c r="L65" s="6">
        <v>32.15</v>
      </c>
      <c r="M65" s="6">
        <v>75</v>
      </c>
      <c r="N65" s="6">
        <v>45</v>
      </c>
      <c r="O65" s="6">
        <v>45.8</v>
      </c>
      <c r="P65" s="6">
        <v>71.400000000000006</v>
      </c>
      <c r="Q65" s="6">
        <v>21.4</v>
      </c>
      <c r="R65" s="6">
        <v>67.199999999999989</v>
      </c>
      <c r="S65" s="6">
        <v>12</v>
      </c>
      <c r="T65" s="12" t="s">
        <v>27</v>
      </c>
    </row>
    <row r="66" spans="1:20">
      <c r="A66" s="6">
        <v>206</v>
      </c>
      <c r="B66" s="40"/>
      <c r="C66" s="44"/>
      <c r="D66" s="46"/>
      <c r="E66" s="15">
        <v>2017080481</v>
      </c>
      <c r="F66" s="16" t="s">
        <v>96</v>
      </c>
      <c r="G66" s="6">
        <v>45</v>
      </c>
      <c r="H66" s="6">
        <v>18</v>
      </c>
      <c r="I66" s="6">
        <v>87.1</v>
      </c>
      <c r="J66" s="6">
        <v>43.55</v>
      </c>
      <c r="K66" s="6">
        <v>60.1</v>
      </c>
      <c r="L66" s="6">
        <v>30.05</v>
      </c>
      <c r="M66" s="6">
        <v>73.599999999999994</v>
      </c>
      <c r="N66" s="6">
        <v>44.16</v>
      </c>
      <c r="O66" s="6">
        <v>43.5</v>
      </c>
      <c r="P66" s="6">
        <v>76.2</v>
      </c>
      <c r="Q66" s="6">
        <v>22.9</v>
      </c>
      <c r="R66" s="6">
        <v>66.400000000000006</v>
      </c>
      <c r="S66" s="6">
        <v>13</v>
      </c>
      <c r="T66" s="12" t="s">
        <v>27</v>
      </c>
    </row>
    <row r="67" spans="1:20">
      <c r="A67" s="6">
        <v>207</v>
      </c>
      <c r="B67" s="40"/>
      <c r="C67" s="44"/>
      <c r="D67" s="46"/>
      <c r="E67" s="15">
        <v>2017080432</v>
      </c>
      <c r="F67" s="16" t="s">
        <v>97</v>
      </c>
      <c r="G67" s="6">
        <v>50</v>
      </c>
      <c r="H67" s="6">
        <v>20</v>
      </c>
      <c r="I67" s="6">
        <v>78.8</v>
      </c>
      <c r="J67" s="6">
        <v>39.4</v>
      </c>
      <c r="K67" s="6">
        <v>66.5</v>
      </c>
      <c r="L67" s="6">
        <v>33.25</v>
      </c>
      <c r="M67" s="6">
        <v>72.650000000000006</v>
      </c>
      <c r="N67" s="6">
        <v>43.59</v>
      </c>
      <c r="O67" s="6">
        <v>44.5</v>
      </c>
      <c r="P67" s="6">
        <v>72.5</v>
      </c>
      <c r="Q67" s="6">
        <v>21.8</v>
      </c>
      <c r="R67" s="6">
        <v>66.3</v>
      </c>
      <c r="S67" s="6">
        <v>14</v>
      </c>
      <c r="T67" s="12" t="s">
        <v>27</v>
      </c>
    </row>
    <row r="68" spans="1:20">
      <c r="A68" s="6">
        <v>208</v>
      </c>
      <c r="B68" s="40"/>
      <c r="C68" s="44"/>
      <c r="D68" s="46"/>
      <c r="E68" s="15">
        <v>2017080457</v>
      </c>
      <c r="F68" s="16" t="s">
        <v>98</v>
      </c>
      <c r="G68" s="6">
        <v>54</v>
      </c>
      <c r="H68" s="6">
        <v>21.6</v>
      </c>
      <c r="I68" s="6">
        <v>70.8</v>
      </c>
      <c r="J68" s="6">
        <v>35.4</v>
      </c>
      <c r="K68" s="6">
        <v>52.3</v>
      </c>
      <c r="L68" s="6">
        <v>26.15</v>
      </c>
      <c r="M68" s="6">
        <v>61.55</v>
      </c>
      <c r="N68" s="6">
        <v>36.93</v>
      </c>
      <c r="O68" s="6">
        <v>41</v>
      </c>
      <c r="P68" s="6">
        <v>81.8</v>
      </c>
      <c r="Q68" s="6">
        <v>24.5</v>
      </c>
      <c r="R68" s="6">
        <v>65.5</v>
      </c>
      <c r="S68" s="6">
        <v>15</v>
      </c>
      <c r="T68" s="12" t="s">
        <v>27</v>
      </c>
    </row>
    <row r="69" spans="1:20">
      <c r="A69" s="6">
        <v>209</v>
      </c>
      <c r="B69" s="40"/>
      <c r="C69" s="44"/>
      <c r="D69" s="46"/>
      <c r="E69" s="15">
        <v>2017080448</v>
      </c>
      <c r="F69" s="16" t="s">
        <v>99</v>
      </c>
      <c r="G69" s="6">
        <v>54</v>
      </c>
      <c r="H69" s="6">
        <v>21.6</v>
      </c>
      <c r="I69" s="6">
        <v>78</v>
      </c>
      <c r="J69" s="6">
        <v>39</v>
      </c>
      <c r="K69" s="6">
        <v>60.6</v>
      </c>
      <c r="L69" s="6">
        <v>30.3</v>
      </c>
      <c r="M69" s="6">
        <v>69.3</v>
      </c>
      <c r="N69" s="6">
        <v>41.58</v>
      </c>
      <c r="O69" s="6">
        <v>44.2</v>
      </c>
      <c r="P69" s="6">
        <v>70.599999999999994</v>
      </c>
      <c r="Q69" s="6">
        <v>21.2</v>
      </c>
      <c r="R69" s="6">
        <v>65.400000000000006</v>
      </c>
      <c r="S69" s="6">
        <v>16</v>
      </c>
      <c r="T69" s="12" t="s">
        <v>27</v>
      </c>
    </row>
    <row r="70" spans="1:20">
      <c r="A70" s="6">
        <v>210</v>
      </c>
      <c r="B70" s="40"/>
      <c r="C70" s="44"/>
      <c r="D70" s="46"/>
      <c r="E70" s="15">
        <v>2017080436</v>
      </c>
      <c r="F70" s="16" t="s">
        <v>100</v>
      </c>
      <c r="G70" s="6">
        <v>52</v>
      </c>
      <c r="H70" s="6">
        <v>20.8</v>
      </c>
      <c r="I70" s="6">
        <v>72.8</v>
      </c>
      <c r="J70" s="6">
        <v>36.4</v>
      </c>
      <c r="K70" s="6">
        <v>49.8</v>
      </c>
      <c r="L70" s="6">
        <v>24.9</v>
      </c>
      <c r="M70" s="6">
        <v>61.3</v>
      </c>
      <c r="N70" s="6">
        <v>36.779999999999994</v>
      </c>
      <c r="O70" s="6">
        <v>40.299999999999997</v>
      </c>
      <c r="P70" s="6">
        <v>76.8</v>
      </c>
      <c r="Q70" s="6">
        <v>23</v>
      </c>
      <c r="R70" s="6">
        <v>63.3</v>
      </c>
      <c r="S70" s="6">
        <v>17</v>
      </c>
      <c r="T70" s="12" t="s">
        <v>27</v>
      </c>
    </row>
    <row r="71" spans="1:20">
      <c r="A71" s="6">
        <v>211</v>
      </c>
      <c r="B71" s="40"/>
      <c r="C71" s="44"/>
      <c r="D71" s="46"/>
      <c r="E71" s="15">
        <v>2017080428</v>
      </c>
      <c r="F71" s="16" t="s">
        <v>101</v>
      </c>
      <c r="G71" s="6">
        <v>41</v>
      </c>
      <c r="H71" s="6">
        <v>16.400000000000002</v>
      </c>
      <c r="I71" s="6">
        <v>70</v>
      </c>
      <c r="J71" s="6">
        <v>35</v>
      </c>
      <c r="K71" s="6">
        <v>77.400000000000006</v>
      </c>
      <c r="L71" s="6">
        <v>38.700000000000003</v>
      </c>
      <c r="M71" s="6">
        <v>73.7</v>
      </c>
      <c r="N71" s="6">
        <v>44.22</v>
      </c>
      <c r="O71" s="6">
        <v>42.4</v>
      </c>
      <c r="P71" s="6">
        <v>69.099999999999994</v>
      </c>
      <c r="Q71" s="6">
        <v>20.7</v>
      </c>
      <c r="R71" s="6">
        <v>63.099999999999994</v>
      </c>
      <c r="S71" s="6">
        <v>18</v>
      </c>
      <c r="T71" s="12" t="s">
        <v>27</v>
      </c>
    </row>
    <row r="72" spans="1:20">
      <c r="A72" s="6">
        <v>212</v>
      </c>
      <c r="B72" s="40"/>
      <c r="C72" s="44"/>
      <c r="D72" s="46"/>
      <c r="E72" s="15">
        <v>2017080479</v>
      </c>
      <c r="F72" s="16" t="s">
        <v>102</v>
      </c>
      <c r="G72" s="6">
        <v>43</v>
      </c>
      <c r="H72" s="6">
        <v>17.2</v>
      </c>
      <c r="I72" s="6">
        <v>82.3</v>
      </c>
      <c r="J72" s="6">
        <v>41.15</v>
      </c>
      <c r="K72" s="6">
        <v>56.3</v>
      </c>
      <c r="L72" s="6">
        <v>28.15</v>
      </c>
      <c r="M72" s="6">
        <v>69.3</v>
      </c>
      <c r="N72" s="6">
        <v>41.58</v>
      </c>
      <c r="O72" s="6">
        <v>41.1</v>
      </c>
      <c r="P72" s="6">
        <v>72.099999999999994</v>
      </c>
      <c r="Q72" s="6">
        <v>21.6</v>
      </c>
      <c r="R72" s="6">
        <v>62.7</v>
      </c>
      <c r="S72" s="6">
        <v>19</v>
      </c>
      <c r="T72" s="6"/>
    </row>
    <row r="73" spans="1:20">
      <c r="A73" s="6">
        <v>213</v>
      </c>
      <c r="B73" s="40"/>
      <c r="C73" s="44"/>
      <c r="D73" s="46"/>
      <c r="E73" s="15">
        <v>2017080454</v>
      </c>
      <c r="F73" s="16" t="s">
        <v>103</v>
      </c>
      <c r="G73" s="6">
        <v>59</v>
      </c>
      <c r="H73" s="6">
        <v>23.6</v>
      </c>
      <c r="I73" s="6">
        <v>64.8</v>
      </c>
      <c r="J73" s="6">
        <v>32.4</v>
      </c>
      <c r="K73" s="6">
        <v>49.5</v>
      </c>
      <c r="L73" s="6">
        <v>24.75</v>
      </c>
      <c r="M73" s="6">
        <v>57.15</v>
      </c>
      <c r="N73" s="6">
        <v>34.29</v>
      </c>
      <c r="O73" s="6">
        <v>40.5</v>
      </c>
      <c r="P73" s="6">
        <v>71.8</v>
      </c>
      <c r="Q73" s="6">
        <v>21.5</v>
      </c>
      <c r="R73" s="6">
        <v>62</v>
      </c>
      <c r="S73" s="6">
        <v>20</v>
      </c>
      <c r="T73" s="6"/>
    </row>
    <row r="74" spans="1:20">
      <c r="A74" s="6">
        <v>214</v>
      </c>
      <c r="B74" s="40"/>
      <c r="C74" s="44"/>
      <c r="D74" s="46"/>
      <c r="E74" s="15">
        <v>2017080426</v>
      </c>
      <c r="F74" s="16" t="s">
        <v>104</v>
      </c>
      <c r="G74" s="6">
        <v>40</v>
      </c>
      <c r="H74" s="6">
        <v>16</v>
      </c>
      <c r="I74" s="6">
        <v>67.7</v>
      </c>
      <c r="J74" s="6">
        <v>33.85</v>
      </c>
      <c r="K74" s="6">
        <v>70.099999999999994</v>
      </c>
      <c r="L74" s="6">
        <v>35.049999999999997</v>
      </c>
      <c r="M74" s="6">
        <v>68.900000000000006</v>
      </c>
      <c r="N74" s="6">
        <v>41.34</v>
      </c>
      <c r="O74" s="6">
        <v>40.1</v>
      </c>
      <c r="P74" s="6">
        <v>71.7</v>
      </c>
      <c r="Q74" s="6">
        <v>21.5</v>
      </c>
      <c r="R74" s="6">
        <v>61.6</v>
      </c>
      <c r="S74" s="6">
        <v>21</v>
      </c>
      <c r="T74" s="6"/>
    </row>
    <row r="75" spans="1:20">
      <c r="A75" s="6">
        <v>215</v>
      </c>
      <c r="B75" s="40"/>
      <c r="C75" s="44"/>
      <c r="D75" s="46"/>
      <c r="E75" s="15">
        <v>2017080437</v>
      </c>
      <c r="F75" s="16" t="s">
        <v>105</v>
      </c>
      <c r="G75" s="6">
        <v>41</v>
      </c>
      <c r="H75" s="6">
        <v>16.400000000000002</v>
      </c>
      <c r="I75" s="6">
        <v>80.3</v>
      </c>
      <c r="J75" s="6">
        <v>40.15</v>
      </c>
      <c r="K75" s="6">
        <v>46.5</v>
      </c>
      <c r="L75" s="6">
        <v>23.25</v>
      </c>
      <c r="M75" s="6">
        <v>63.4</v>
      </c>
      <c r="N75" s="6">
        <v>38.04</v>
      </c>
      <c r="O75" s="6">
        <v>38.1</v>
      </c>
      <c r="P75" s="6">
        <v>77.400000000000006</v>
      </c>
      <c r="Q75" s="6">
        <v>23.2</v>
      </c>
      <c r="R75" s="6">
        <v>61.3</v>
      </c>
      <c r="S75" s="6">
        <v>22</v>
      </c>
      <c r="T75" s="6"/>
    </row>
    <row r="76" spans="1:20">
      <c r="A76" s="6">
        <v>216</v>
      </c>
      <c r="B76" s="40"/>
      <c r="C76" s="44"/>
      <c r="D76" s="46"/>
      <c r="E76" s="15">
        <v>2017080452</v>
      </c>
      <c r="F76" s="16" t="s">
        <v>106</v>
      </c>
      <c r="G76" s="6">
        <v>39</v>
      </c>
      <c r="H76" s="6">
        <v>15.600000000000001</v>
      </c>
      <c r="I76" s="6">
        <v>80</v>
      </c>
      <c r="J76" s="6">
        <v>40</v>
      </c>
      <c r="K76" s="6">
        <v>53.1</v>
      </c>
      <c r="L76" s="6">
        <v>26.55</v>
      </c>
      <c r="M76" s="6">
        <v>66.55</v>
      </c>
      <c r="N76" s="6">
        <v>39.93</v>
      </c>
      <c r="O76" s="6">
        <v>38.9</v>
      </c>
      <c r="P76" s="6">
        <v>72.2</v>
      </c>
      <c r="Q76" s="6">
        <v>21.7</v>
      </c>
      <c r="R76" s="6">
        <v>60.599999999999994</v>
      </c>
      <c r="S76" s="6">
        <v>23</v>
      </c>
      <c r="T76" s="6"/>
    </row>
    <row r="77" spans="1:20">
      <c r="A77" s="6">
        <v>217</v>
      </c>
      <c r="B77" s="40"/>
      <c r="C77" s="44"/>
      <c r="D77" s="46"/>
      <c r="E77" s="15">
        <v>2017080446</v>
      </c>
      <c r="F77" s="16" t="s">
        <v>107</v>
      </c>
      <c r="G77" s="6">
        <v>46</v>
      </c>
      <c r="H77" s="6">
        <v>18.400000000000002</v>
      </c>
      <c r="I77" s="6">
        <v>67.400000000000006</v>
      </c>
      <c r="J77" s="6">
        <v>33.700000000000003</v>
      </c>
      <c r="K77" s="6">
        <v>57.8</v>
      </c>
      <c r="L77" s="6">
        <v>28.9</v>
      </c>
      <c r="M77" s="6">
        <v>62.6</v>
      </c>
      <c r="N77" s="6">
        <v>37.56</v>
      </c>
      <c r="O77" s="6">
        <v>39.200000000000003</v>
      </c>
      <c r="P77" s="6">
        <v>70.8</v>
      </c>
      <c r="Q77" s="6">
        <v>21.2</v>
      </c>
      <c r="R77" s="6">
        <v>60.400000000000006</v>
      </c>
      <c r="S77" s="6">
        <v>24</v>
      </c>
      <c r="T77" s="6"/>
    </row>
    <row r="78" spans="1:20">
      <c r="A78" s="6">
        <v>218</v>
      </c>
      <c r="B78" s="40"/>
      <c r="C78" s="44"/>
      <c r="D78" s="46"/>
      <c r="E78" s="15">
        <v>2017080421</v>
      </c>
      <c r="F78" s="16" t="s">
        <v>108</v>
      </c>
      <c r="G78" s="6">
        <v>45</v>
      </c>
      <c r="H78" s="6">
        <v>18</v>
      </c>
      <c r="I78" s="6">
        <v>63.8</v>
      </c>
      <c r="J78" s="6">
        <v>31.9</v>
      </c>
      <c r="K78" s="6">
        <v>50.5</v>
      </c>
      <c r="L78" s="6">
        <v>25.25</v>
      </c>
      <c r="M78" s="6">
        <v>57.15</v>
      </c>
      <c r="N78" s="6">
        <v>34.29</v>
      </c>
      <c r="O78" s="6">
        <v>36.6</v>
      </c>
      <c r="P78" s="6">
        <v>77.8</v>
      </c>
      <c r="Q78" s="6">
        <v>23.3</v>
      </c>
      <c r="R78" s="6">
        <v>59.900000000000006</v>
      </c>
      <c r="S78" s="6">
        <v>25</v>
      </c>
      <c r="T78" s="6"/>
    </row>
    <row r="79" spans="1:20">
      <c r="A79" s="6">
        <v>219</v>
      </c>
      <c r="B79" s="40"/>
      <c r="C79" s="44"/>
      <c r="D79" s="46"/>
      <c r="E79" s="15">
        <v>2017080463</v>
      </c>
      <c r="F79" s="16" t="s">
        <v>109</v>
      </c>
      <c r="G79" s="6">
        <v>54</v>
      </c>
      <c r="H79" s="6">
        <v>21.6</v>
      </c>
      <c r="I79" s="6">
        <v>55.4</v>
      </c>
      <c r="J79" s="6">
        <v>27.7</v>
      </c>
      <c r="K79" s="6">
        <v>48.1</v>
      </c>
      <c r="L79" s="6">
        <v>24.05</v>
      </c>
      <c r="M79" s="6">
        <v>51.75</v>
      </c>
      <c r="N79" s="6">
        <v>31.049999999999997</v>
      </c>
      <c r="O79" s="6">
        <v>36.9</v>
      </c>
      <c r="P79" s="6">
        <v>75.7</v>
      </c>
      <c r="Q79" s="6">
        <v>22.7</v>
      </c>
      <c r="R79" s="6">
        <v>59.599999999999994</v>
      </c>
      <c r="S79" s="6">
        <v>26</v>
      </c>
      <c r="T79" s="6"/>
    </row>
    <row r="80" spans="1:20">
      <c r="A80" s="6">
        <v>220</v>
      </c>
      <c r="B80" s="40"/>
      <c r="C80" s="44"/>
      <c r="D80" s="46"/>
      <c r="E80" s="15">
        <v>2017080485</v>
      </c>
      <c r="F80" s="16" t="s">
        <v>110</v>
      </c>
      <c r="G80" s="6">
        <v>50</v>
      </c>
      <c r="H80" s="6">
        <v>20</v>
      </c>
      <c r="I80" s="6">
        <v>67</v>
      </c>
      <c r="J80" s="6">
        <v>33.5</v>
      </c>
      <c r="K80" s="6">
        <v>47.3</v>
      </c>
      <c r="L80" s="6">
        <v>23.65</v>
      </c>
      <c r="M80" s="6">
        <v>57.15</v>
      </c>
      <c r="N80" s="6">
        <v>34.29</v>
      </c>
      <c r="O80" s="6">
        <v>38</v>
      </c>
      <c r="P80" s="6">
        <v>71.8</v>
      </c>
      <c r="Q80" s="6">
        <v>21.5</v>
      </c>
      <c r="R80" s="6">
        <v>59.5</v>
      </c>
      <c r="S80" s="6">
        <v>27</v>
      </c>
      <c r="T80" s="6"/>
    </row>
    <row r="81" spans="1:20">
      <c r="A81" s="6">
        <v>221</v>
      </c>
      <c r="B81" s="40"/>
      <c r="C81" s="44"/>
      <c r="D81" s="46"/>
      <c r="E81" s="15">
        <v>2017080491</v>
      </c>
      <c r="F81" s="16" t="s">
        <v>111</v>
      </c>
      <c r="G81" s="6">
        <v>57</v>
      </c>
      <c r="H81" s="6">
        <v>22.8</v>
      </c>
      <c r="I81" s="6">
        <v>55.6</v>
      </c>
      <c r="J81" s="6">
        <v>27.8</v>
      </c>
      <c r="K81" s="6">
        <v>45.8</v>
      </c>
      <c r="L81" s="6">
        <v>22.9</v>
      </c>
      <c r="M81" s="6">
        <v>50.7</v>
      </c>
      <c r="N81" s="6">
        <v>30.42</v>
      </c>
      <c r="O81" s="6">
        <v>37.299999999999997</v>
      </c>
      <c r="P81" s="6">
        <v>73.400000000000006</v>
      </c>
      <c r="Q81" s="6">
        <v>22</v>
      </c>
      <c r="R81" s="6">
        <v>59.3</v>
      </c>
      <c r="S81" s="6">
        <v>28</v>
      </c>
      <c r="T81" s="6"/>
    </row>
    <row r="82" spans="1:20">
      <c r="A82" s="6">
        <v>222</v>
      </c>
      <c r="B82" s="40"/>
      <c r="C82" s="44"/>
      <c r="D82" s="46"/>
      <c r="E82" s="15">
        <v>2017080441</v>
      </c>
      <c r="F82" s="16" t="s">
        <v>112</v>
      </c>
      <c r="G82" s="6">
        <v>39</v>
      </c>
      <c r="H82" s="6">
        <v>15.600000000000001</v>
      </c>
      <c r="I82" s="6">
        <v>67</v>
      </c>
      <c r="J82" s="6">
        <v>33.5</v>
      </c>
      <c r="K82" s="6">
        <v>60</v>
      </c>
      <c r="L82" s="6">
        <v>30</v>
      </c>
      <c r="M82" s="6">
        <v>63.5</v>
      </c>
      <c r="N82" s="6">
        <v>38.1</v>
      </c>
      <c r="O82" s="6">
        <v>37.6</v>
      </c>
      <c r="P82" s="6">
        <v>72</v>
      </c>
      <c r="Q82" s="6">
        <v>21.6</v>
      </c>
      <c r="R82" s="6">
        <v>59.2</v>
      </c>
      <c r="S82" s="6">
        <v>29</v>
      </c>
      <c r="T82" s="6"/>
    </row>
    <row r="83" spans="1:20">
      <c r="A83" s="6">
        <v>223</v>
      </c>
      <c r="B83" s="40"/>
      <c r="C83" s="44"/>
      <c r="D83" s="46"/>
      <c r="E83" s="15">
        <v>2017080422</v>
      </c>
      <c r="F83" s="16" t="s">
        <v>113</v>
      </c>
      <c r="G83" s="6">
        <v>29</v>
      </c>
      <c r="H83" s="6">
        <v>11.600000000000001</v>
      </c>
      <c r="I83" s="6">
        <v>89.3</v>
      </c>
      <c r="J83" s="6">
        <v>44.65</v>
      </c>
      <c r="K83" s="6">
        <v>50.1</v>
      </c>
      <c r="L83" s="6">
        <v>25.05</v>
      </c>
      <c r="M83" s="6">
        <v>69.7</v>
      </c>
      <c r="N83" s="6">
        <v>41.82</v>
      </c>
      <c r="O83" s="6">
        <v>37.4</v>
      </c>
      <c r="P83" s="6">
        <v>72</v>
      </c>
      <c r="Q83" s="6">
        <v>21.6</v>
      </c>
      <c r="R83" s="6">
        <v>59</v>
      </c>
      <c r="S83" s="6">
        <v>30</v>
      </c>
      <c r="T83" s="6"/>
    </row>
    <row r="84" spans="1:20">
      <c r="A84" s="6">
        <v>224</v>
      </c>
      <c r="B84" s="40"/>
      <c r="C84" s="44"/>
      <c r="D84" s="46"/>
      <c r="E84" s="15">
        <v>2017080461</v>
      </c>
      <c r="F84" s="16" t="s">
        <v>114</v>
      </c>
      <c r="G84" s="6">
        <v>52</v>
      </c>
      <c r="H84" s="6">
        <v>20.8</v>
      </c>
      <c r="I84" s="6">
        <v>60.3</v>
      </c>
      <c r="J84" s="6">
        <v>30.15</v>
      </c>
      <c r="K84" s="6">
        <v>43.8</v>
      </c>
      <c r="L84" s="6">
        <v>21.9</v>
      </c>
      <c r="M84" s="6">
        <v>52.05</v>
      </c>
      <c r="N84" s="6">
        <v>31.229999999999997</v>
      </c>
      <c r="O84" s="6">
        <v>36.4</v>
      </c>
      <c r="P84" s="6">
        <v>68.400000000000006</v>
      </c>
      <c r="Q84" s="6">
        <v>20.5</v>
      </c>
      <c r="R84" s="6">
        <v>56.9</v>
      </c>
      <c r="S84" s="6">
        <v>31</v>
      </c>
      <c r="T84" s="6"/>
    </row>
    <row r="85" spans="1:20">
      <c r="A85" s="6">
        <v>225</v>
      </c>
      <c r="B85" s="40"/>
      <c r="C85" s="44"/>
      <c r="D85" s="46"/>
      <c r="E85" s="15">
        <v>2017080473</v>
      </c>
      <c r="F85" s="16" t="s">
        <v>115</v>
      </c>
      <c r="G85" s="6">
        <v>43</v>
      </c>
      <c r="H85" s="6">
        <v>17.2</v>
      </c>
      <c r="I85" s="6">
        <v>61</v>
      </c>
      <c r="J85" s="6">
        <v>30.5</v>
      </c>
      <c r="K85" s="6">
        <v>57</v>
      </c>
      <c r="L85" s="6">
        <v>28.5</v>
      </c>
      <c r="M85" s="6">
        <v>59</v>
      </c>
      <c r="N85" s="6">
        <v>35.4</v>
      </c>
      <c r="O85" s="6">
        <v>36.799999999999997</v>
      </c>
      <c r="P85" s="6">
        <v>64.599999999999994</v>
      </c>
      <c r="Q85" s="6">
        <v>19.399999999999999</v>
      </c>
      <c r="R85" s="6">
        <v>56.199999999999996</v>
      </c>
      <c r="S85" s="6">
        <v>32</v>
      </c>
      <c r="T85" s="6"/>
    </row>
    <row r="86" spans="1:20">
      <c r="A86" s="6">
        <v>226</v>
      </c>
      <c r="B86" s="40"/>
      <c r="C86" s="44"/>
      <c r="D86" s="46"/>
      <c r="E86" s="15">
        <v>2017080444</v>
      </c>
      <c r="F86" s="16" t="s">
        <v>116</v>
      </c>
      <c r="G86" s="6">
        <v>52</v>
      </c>
      <c r="H86" s="6">
        <v>20.8</v>
      </c>
      <c r="I86" s="6">
        <v>57.2</v>
      </c>
      <c r="J86" s="6">
        <v>28.6</v>
      </c>
      <c r="K86" s="6">
        <v>48</v>
      </c>
      <c r="L86" s="6">
        <v>24</v>
      </c>
      <c r="M86" s="6">
        <v>52.6</v>
      </c>
      <c r="N86" s="6">
        <v>31.56</v>
      </c>
      <c r="O86" s="6">
        <v>36.700000000000003</v>
      </c>
      <c r="P86" s="6">
        <v>64.8</v>
      </c>
      <c r="Q86" s="6">
        <v>19.399999999999999</v>
      </c>
      <c r="R86" s="6">
        <v>56.1</v>
      </c>
      <c r="S86" s="6">
        <v>33</v>
      </c>
      <c r="T86" s="6"/>
    </row>
    <row r="87" spans="1:20">
      <c r="A87" s="6">
        <v>227</v>
      </c>
      <c r="B87" s="40"/>
      <c r="C87" s="44"/>
      <c r="D87" s="46"/>
      <c r="E87" s="15">
        <v>2017080499</v>
      </c>
      <c r="F87" s="16" t="s">
        <v>117</v>
      </c>
      <c r="G87" s="6">
        <v>56</v>
      </c>
      <c r="H87" s="6">
        <v>22.400000000000002</v>
      </c>
      <c r="I87" s="6">
        <v>81.3</v>
      </c>
      <c r="J87" s="6">
        <v>40.65</v>
      </c>
      <c r="K87" s="6">
        <v>75</v>
      </c>
      <c r="L87" s="6">
        <v>37.5</v>
      </c>
      <c r="M87" s="6">
        <v>78.150000000000006</v>
      </c>
      <c r="N87" s="6">
        <v>46.89</v>
      </c>
      <c r="O87" s="6">
        <v>48.5</v>
      </c>
      <c r="P87" s="6">
        <v>0</v>
      </c>
      <c r="Q87" s="6">
        <v>0</v>
      </c>
      <c r="R87" s="6">
        <v>48.5</v>
      </c>
      <c r="S87" s="6">
        <v>34</v>
      </c>
      <c r="T87" s="6"/>
    </row>
    <row r="88" spans="1:20">
      <c r="A88" s="6">
        <v>228</v>
      </c>
      <c r="B88" s="40"/>
      <c r="C88" s="44"/>
      <c r="D88" s="46"/>
      <c r="E88" s="15">
        <v>2017080430</v>
      </c>
      <c r="F88" s="16" t="s">
        <v>118</v>
      </c>
      <c r="G88" s="6">
        <v>29</v>
      </c>
      <c r="H88" s="6">
        <v>11.600000000000001</v>
      </c>
      <c r="I88" s="6">
        <v>82.4</v>
      </c>
      <c r="J88" s="6">
        <v>41.2</v>
      </c>
      <c r="K88" s="6">
        <v>55.7</v>
      </c>
      <c r="L88" s="6">
        <v>27.85</v>
      </c>
      <c r="M88" s="6">
        <v>69.050000000000011</v>
      </c>
      <c r="N88" s="6">
        <v>41.430000000000007</v>
      </c>
      <c r="O88" s="6">
        <v>37.1</v>
      </c>
      <c r="P88" s="6">
        <v>0</v>
      </c>
      <c r="Q88" s="6">
        <v>0</v>
      </c>
      <c r="R88" s="6">
        <v>37.1</v>
      </c>
      <c r="S88" s="6">
        <v>35</v>
      </c>
      <c r="T88" s="6"/>
    </row>
    <row r="89" spans="1:20">
      <c r="A89" s="6">
        <v>229</v>
      </c>
      <c r="B89" s="40"/>
      <c r="C89" s="44"/>
      <c r="D89" s="46"/>
      <c r="E89" s="15">
        <v>2017080445</v>
      </c>
      <c r="F89" s="16" t="s">
        <v>119</v>
      </c>
      <c r="G89" s="6">
        <v>44</v>
      </c>
      <c r="H89" s="6">
        <v>17.600000000000001</v>
      </c>
      <c r="I89" s="6">
        <v>63.3</v>
      </c>
      <c r="J89" s="6">
        <v>31.65</v>
      </c>
      <c r="K89" s="6">
        <v>49.9</v>
      </c>
      <c r="L89" s="6">
        <v>24.95</v>
      </c>
      <c r="M89" s="6">
        <v>56.599999999999994</v>
      </c>
      <c r="N89" s="6">
        <v>33.959999999999994</v>
      </c>
      <c r="O89" s="6">
        <v>36.1</v>
      </c>
      <c r="P89" s="6">
        <v>0</v>
      </c>
      <c r="Q89" s="6">
        <v>0</v>
      </c>
      <c r="R89" s="6">
        <v>36.1</v>
      </c>
      <c r="S89" s="6">
        <v>36</v>
      </c>
      <c r="T89" s="6"/>
    </row>
    <row r="90" spans="1:20">
      <c r="A90" s="6">
        <v>273</v>
      </c>
      <c r="B90" s="40"/>
      <c r="C90" s="44"/>
      <c r="D90" s="47" t="s">
        <v>120</v>
      </c>
      <c r="E90" s="15">
        <v>2017080500</v>
      </c>
      <c r="F90" s="16" t="s">
        <v>121</v>
      </c>
      <c r="G90" s="6">
        <v>62</v>
      </c>
      <c r="H90" s="6">
        <v>24.8</v>
      </c>
      <c r="I90" s="6">
        <v>94.4</v>
      </c>
      <c r="J90" s="6">
        <v>47.2</v>
      </c>
      <c r="K90" s="6">
        <v>55.1</v>
      </c>
      <c r="L90" s="6">
        <v>27.55</v>
      </c>
      <c r="M90" s="6">
        <v>74.75</v>
      </c>
      <c r="N90" s="6">
        <v>44.85</v>
      </c>
      <c r="O90" s="6">
        <v>48.8</v>
      </c>
      <c r="P90" s="6">
        <v>86.8</v>
      </c>
      <c r="Q90" s="6">
        <v>26</v>
      </c>
      <c r="R90" s="6">
        <v>74.8</v>
      </c>
      <c r="S90" s="6">
        <v>1</v>
      </c>
      <c r="T90" s="12" t="s">
        <v>27</v>
      </c>
    </row>
    <row r="91" spans="1:20">
      <c r="A91" s="6">
        <v>274</v>
      </c>
      <c r="B91" s="40"/>
      <c r="C91" s="44"/>
      <c r="D91" s="48"/>
      <c r="E91" s="15">
        <v>2017080592</v>
      </c>
      <c r="F91" s="16" t="s">
        <v>122</v>
      </c>
      <c r="G91" s="6">
        <v>54</v>
      </c>
      <c r="H91" s="6">
        <v>21.6</v>
      </c>
      <c r="I91" s="6">
        <v>95</v>
      </c>
      <c r="J91" s="6">
        <v>47.5</v>
      </c>
      <c r="K91" s="6">
        <v>67.900000000000006</v>
      </c>
      <c r="L91" s="6">
        <v>33.950000000000003</v>
      </c>
      <c r="M91" s="6">
        <v>81.45</v>
      </c>
      <c r="N91" s="6">
        <v>48.87</v>
      </c>
      <c r="O91" s="6">
        <v>49.3</v>
      </c>
      <c r="P91" s="6">
        <v>80.2</v>
      </c>
      <c r="Q91" s="6">
        <v>24.1</v>
      </c>
      <c r="R91" s="6">
        <v>73.400000000000006</v>
      </c>
      <c r="S91" s="6">
        <v>2</v>
      </c>
      <c r="T91" s="12" t="s">
        <v>27</v>
      </c>
    </row>
    <row r="92" spans="1:20">
      <c r="A92" s="6">
        <v>275</v>
      </c>
      <c r="B92" s="40"/>
      <c r="C92" s="44"/>
      <c r="D92" s="48"/>
      <c r="E92" s="15">
        <v>2017080601</v>
      </c>
      <c r="F92" s="16" t="s">
        <v>123</v>
      </c>
      <c r="G92" s="6">
        <v>52</v>
      </c>
      <c r="H92" s="6">
        <v>20.8</v>
      </c>
      <c r="I92" s="6">
        <v>90.2</v>
      </c>
      <c r="J92" s="6">
        <v>45.1</v>
      </c>
      <c r="K92" s="6">
        <v>85</v>
      </c>
      <c r="L92" s="6">
        <v>42.5</v>
      </c>
      <c r="M92" s="6">
        <v>87.6</v>
      </c>
      <c r="N92" s="6">
        <v>52.559999999999995</v>
      </c>
      <c r="O92" s="6">
        <v>51.4</v>
      </c>
      <c r="P92" s="6">
        <v>72.599999999999994</v>
      </c>
      <c r="Q92" s="6">
        <v>21.8</v>
      </c>
      <c r="R92" s="6">
        <v>73.2</v>
      </c>
      <c r="S92" s="6">
        <v>3</v>
      </c>
      <c r="T92" s="12" t="s">
        <v>27</v>
      </c>
    </row>
    <row r="93" spans="1:20">
      <c r="A93" s="6">
        <v>276</v>
      </c>
      <c r="B93" s="40"/>
      <c r="C93" s="44"/>
      <c r="D93" s="48"/>
      <c r="E93" s="15">
        <v>2017080588</v>
      </c>
      <c r="F93" s="16" t="s">
        <v>124</v>
      </c>
      <c r="G93" s="6">
        <v>63</v>
      </c>
      <c r="H93" s="6">
        <v>25.200000000000003</v>
      </c>
      <c r="I93" s="6">
        <v>84.3</v>
      </c>
      <c r="J93" s="6">
        <v>42.15</v>
      </c>
      <c r="K93" s="6">
        <v>59.7</v>
      </c>
      <c r="L93" s="6">
        <v>29.85</v>
      </c>
      <c r="M93" s="6">
        <v>72</v>
      </c>
      <c r="N93" s="6">
        <v>43.199999999999996</v>
      </c>
      <c r="O93" s="6">
        <v>47.9</v>
      </c>
      <c r="P93" s="6">
        <v>82.6</v>
      </c>
      <c r="Q93" s="6">
        <v>24.8</v>
      </c>
      <c r="R93" s="6">
        <v>72.7</v>
      </c>
      <c r="S93" s="6">
        <v>4</v>
      </c>
      <c r="T93" s="12" t="s">
        <v>27</v>
      </c>
    </row>
    <row r="94" spans="1:20">
      <c r="A94" s="6">
        <v>277</v>
      </c>
      <c r="B94" s="40"/>
      <c r="C94" s="44"/>
      <c r="D94" s="48"/>
      <c r="E94" s="15">
        <v>2017080610</v>
      </c>
      <c r="F94" s="16" t="s">
        <v>125</v>
      </c>
      <c r="G94" s="6">
        <v>60</v>
      </c>
      <c r="H94" s="6">
        <v>24</v>
      </c>
      <c r="I94" s="6">
        <v>94.3</v>
      </c>
      <c r="J94" s="6">
        <v>47.15</v>
      </c>
      <c r="K94" s="6">
        <v>75.400000000000006</v>
      </c>
      <c r="L94" s="6">
        <v>37.700000000000003</v>
      </c>
      <c r="M94" s="6">
        <v>84.85</v>
      </c>
      <c r="N94" s="6">
        <v>50.91</v>
      </c>
      <c r="O94" s="6">
        <v>52.4</v>
      </c>
      <c r="P94" s="6">
        <v>67.400000000000006</v>
      </c>
      <c r="Q94" s="6">
        <v>20.2</v>
      </c>
      <c r="R94" s="6">
        <v>72.599999999999994</v>
      </c>
      <c r="S94" s="6">
        <v>5</v>
      </c>
      <c r="T94" s="12" t="s">
        <v>27</v>
      </c>
    </row>
    <row r="95" spans="1:20">
      <c r="A95" s="6">
        <v>278</v>
      </c>
      <c r="B95" s="40"/>
      <c r="C95" s="44"/>
      <c r="D95" s="48"/>
      <c r="E95" s="15">
        <v>2017080552</v>
      </c>
      <c r="F95" s="16" t="s">
        <v>126</v>
      </c>
      <c r="G95" s="6">
        <v>67</v>
      </c>
      <c r="H95" s="6">
        <v>26.8</v>
      </c>
      <c r="I95" s="6">
        <v>79.2</v>
      </c>
      <c r="J95" s="6">
        <v>39.6</v>
      </c>
      <c r="K95" s="6">
        <v>61.8</v>
      </c>
      <c r="L95" s="6">
        <v>30.9</v>
      </c>
      <c r="M95" s="6">
        <v>70.5</v>
      </c>
      <c r="N95" s="6">
        <v>42.3</v>
      </c>
      <c r="O95" s="6">
        <v>48.4</v>
      </c>
      <c r="P95" s="6">
        <v>72.599999999999994</v>
      </c>
      <c r="Q95" s="6">
        <v>21.8</v>
      </c>
      <c r="R95" s="6">
        <v>70.2</v>
      </c>
      <c r="S95" s="6">
        <v>6</v>
      </c>
      <c r="T95" s="12" t="s">
        <v>27</v>
      </c>
    </row>
    <row r="96" spans="1:20">
      <c r="A96" s="6">
        <v>279</v>
      </c>
      <c r="B96" s="40"/>
      <c r="C96" s="44"/>
      <c r="D96" s="48"/>
      <c r="E96" s="15">
        <v>2017080502</v>
      </c>
      <c r="F96" s="16" t="s">
        <v>127</v>
      </c>
      <c r="G96" s="6">
        <v>43</v>
      </c>
      <c r="H96" s="6">
        <v>17.2</v>
      </c>
      <c r="I96" s="6">
        <v>95</v>
      </c>
      <c r="J96" s="6">
        <v>47.5</v>
      </c>
      <c r="K96" s="6">
        <v>77</v>
      </c>
      <c r="L96" s="6">
        <v>38.5</v>
      </c>
      <c r="M96" s="6">
        <v>86</v>
      </c>
      <c r="N96" s="6">
        <v>51.6</v>
      </c>
      <c r="O96" s="6">
        <v>48.2</v>
      </c>
      <c r="P96" s="6">
        <v>68.8</v>
      </c>
      <c r="Q96" s="6">
        <v>20.6</v>
      </c>
      <c r="R96" s="6">
        <v>68.800000000000011</v>
      </c>
      <c r="S96" s="6">
        <v>7</v>
      </c>
      <c r="T96" s="12" t="s">
        <v>27</v>
      </c>
    </row>
    <row r="97" spans="1:20">
      <c r="A97" s="6">
        <v>280</v>
      </c>
      <c r="B97" s="40"/>
      <c r="C97" s="44"/>
      <c r="D97" s="48"/>
      <c r="E97" s="15">
        <v>2017080514</v>
      </c>
      <c r="F97" s="16" t="s">
        <v>128</v>
      </c>
      <c r="G97" s="6">
        <v>50</v>
      </c>
      <c r="H97" s="6">
        <v>20</v>
      </c>
      <c r="I97" s="6">
        <v>82.4</v>
      </c>
      <c r="J97" s="6">
        <v>41.2</v>
      </c>
      <c r="K97" s="6">
        <v>67.8</v>
      </c>
      <c r="L97" s="6">
        <v>33.9</v>
      </c>
      <c r="M97" s="6">
        <v>75.099999999999994</v>
      </c>
      <c r="N97" s="6">
        <v>45.059999999999995</v>
      </c>
      <c r="O97" s="6">
        <v>45.5</v>
      </c>
      <c r="P97" s="6">
        <v>76.2</v>
      </c>
      <c r="Q97" s="6">
        <v>22.9</v>
      </c>
      <c r="R97" s="6">
        <v>68.400000000000006</v>
      </c>
      <c r="S97" s="6">
        <v>8</v>
      </c>
      <c r="T97" s="12" t="s">
        <v>27</v>
      </c>
    </row>
    <row r="98" spans="1:20">
      <c r="A98" s="6">
        <v>281</v>
      </c>
      <c r="B98" s="40"/>
      <c r="C98" s="44"/>
      <c r="D98" s="48"/>
      <c r="E98" s="15">
        <v>2017080553</v>
      </c>
      <c r="F98" s="16" t="s">
        <v>129</v>
      </c>
      <c r="G98" s="6">
        <v>54</v>
      </c>
      <c r="H98" s="6">
        <v>21.6</v>
      </c>
      <c r="I98" s="6">
        <v>86.4</v>
      </c>
      <c r="J98" s="6">
        <v>43.2</v>
      </c>
      <c r="K98" s="6">
        <v>73.400000000000006</v>
      </c>
      <c r="L98" s="6">
        <v>36.700000000000003</v>
      </c>
      <c r="M98" s="6">
        <v>79.900000000000006</v>
      </c>
      <c r="N98" s="6">
        <v>47.940000000000005</v>
      </c>
      <c r="O98" s="6">
        <v>48.7</v>
      </c>
      <c r="P98" s="6">
        <v>65.400000000000006</v>
      </c>
      <c r="Q98" s="6">
        <v>19.600000000000001</v>
      </c>
      <c r="R98" s="6">
        <v>68.300000000000011</v>
      </c>
      <c r="S98" s="6">
        <v>9</v>
      </c>
      <c r="T98" s="12" t="s">
        <v>27</v>
      </c>
    </row>
    <row r="99" spans="1:20">
      <c r="A99" s="6">
        <v>282</v>
      </c>
      <c r="B99" s="40"/>
      <c r="C99" s="44"/>
      <c r="D99" s="48"/>
      <c r="E99" s="15">
        <v>2017080562</v>
      </c>
      <c r="F99" s="16" t="s">
        <v>130</v>
      </c>
      <c r="G99" s="6">
        <v>57</v>
      </c>
      <c r="H99" s="6">
        <v>22.8</v>
      </c>
      <c r="I99" s="6">
        <v>79.8</v>
      </c>
      <c r="J99" s="6">
        <v>39.9</v>
      </c>
      <c r="K99" s="6">
        <v>65.099999999999994</v>
      </c>
      <c r="L99" s="6">
        <v>32.549999999999997</v>
      </c>
      <c r="M99" s="6">
        <v>72.449999999999989</v>
      </c>
      <c r="N99" s="6">
        <v>43.469999999999992</v>
      </c>
      <c r="O99" s="6">
        <v>46.4</v>
      </c>
      <c r="P99" s="6">
        <v>72.8</v>
      </c>
      <c r="Q99" s="6">
        <v>21.8</v>
      </c>
      <c r="R99" s="6">
        <v>68.2</v>
      </c>
      <c r="S99" s="6">
        <v>10</v>
      </c>
      <c r="T99" s="12" t="s">
        <v>27</v>
      </c>
    </row>
    <row r="100" spans="1:20">
      <c r="A100" s="6">
        <v>283</v>
      </c>
      <c r="B100" s="40"/>
      <c r="C100" s="44"/>
      <c r="D100" s="48"/>
      <c r="E100" s="15">
        <v>2017080598</v>
      </c>
      <c r="F100" s="16" t="s">
        <v>131</v>
      </c>
      <c r="G100" s="6">
        <v>48</v>
      </c>
      <c r="H100" s="6">
        <v>19.200000000000003</v>
      </c>
      <c r="I100" s="6">
        <v>80.5</v>
      </c>
      <c r="J100" s="6">
        <v>40.25</v>
      </c>
      <c r="K100" s="6">
        <v>70.8</v>
      </c>
      <c r="L100" s="6">
        <v>35.4</v>
      </c>
      <c r="M100" s="6">
        <v>75.650000000000006</v>
      </c>
      <c r="N100" s="6">
        <v>45.39</v>
      </c>
      <c r="O100" s="6">
        <v>45.2</v>
      </c>
      <c r="P100" s="6">
        <v>76.2</v>
      </c>
      <c r="Q100" s="6">
        <v>22.9</v>
      </c>
      <c r="R100" s="6">
        <v>68.099999999999994</v>
      </c>
      <c r="S100" s="6">
        <v>11</v>
      </c>
      <c r="T100" s="12" t="s">
        <v>27</v>
      </c>
    </row>
    <row r="101" spans="1:20">
      <c r="A101" s="6">
        <v>284</v>
      </c>
      <c r="B101" s="40"/>
      <c r="C101" s="44"/>
      <c r="D101" s="48"/>
      <c r="E101" s="15">
        <v>2017080554</v>
      </c>
      <c r="F101" s="16" t="s">
        <v>132</v>
      </c>
      <c r="G101" s="6">
        <v>48</v>
      </c>
      <c r="H101" s="6">
        <v>19.200000000000003</v>
      </c>
      <c r="I101" s="6">
        <v>75.400000000000006</v>
      </c>
      <c r="J101" s="6">
        <v>37.700000000000003</v>
      </c>
      <c r="K101" s="6">
        <v>56.4</v>
      </c>
      <c r="L101" s="6">
        <v>28.2</v>
      </c>
      <c r="M101" s="6">
        <v>65.900000000000006</v>
      </c>
      <c r="N101" s="6">
        <v>39.54</v>
      </c>
      <c r="O101" s="6">
        <v>41.1</v>
      </c>
      <c r="P101" s="6">
        <v>90</v>
      </c>
      <c r="Q101" s="6">
        <v>27</v>
      </c>
      <c r="R101" s="6">
        <v>68.099999999999994</v>
      </c>
      <c r="S101" s="6">
        <v>11</v>
      </c>
      <c r="T101" s="12" t="s">
        <v>27</v>
      </c>
    </row>
    <row r="102" spans="1:20">
      <c r="A102" s="6">
        <v>285</v>
      </c>
      <c r="B102" s="40"/>
      <c r="C102" s="44"/>
      <c r="D102" s="48"/>
      <c r="E102" s="15">
        <v>2017080551</v>
      </c>
      <c r="F102" s="16" t="s">
        <v>133</v>
      </c>
      <c r="G102" s="6">
        <v>59</v>
      </c>
      <c r="H102" s="6">
        <v>23.6</v>
      </c>
      <c r="I102" s="6">
        <v>84.9</v>
      </c>
      <c r="J102" s="6">
        <v>42.45</v>
      </c>
      <c r="K102" s="6">
        <v>61.7</v>
      </c>
      <c r="L102" s="6">
        <v>30.85</v>
      </c>
      <c r="M102" s="6">
        <v>73.300000000000011</v>
      </c>
      <c r="N102" s="6">
        <v>43.980000000000004</v>
      </c>
      <c r="O102" s="6">
        <v>47.3</v>
      </c>
      <c r="P102" s="6">
        <v>68.8</v>
      </c>
      <c r="Q102" s="6">
        <v>20.6</v>
      </c>
      <c r="R102" s="6">
        <v>67.900000000000006</v>
      </c>
      <c r="S102" s="6">
        <v>13</v>
      </c>
      <c r="T102" s="12" t="s">
        <v>27</v>
      </c>
    </row>
    <row r="103" spans="1:20">
      <c r="A103" s="6">
        <v>286</v>
      </c>
      <c r="B103" s="40"/>
      <c r="C103" s="44"/>
      <c r="D103" s="48"/>
      <c r="E103" s="15">
        <v>2017080600</v>
      </c>
      <c r="F103" s="16" t="s">
        <v>134</v>
      </c>
      <c r="G103" s="6">
        <v>49</v>
      </c>
      <c r="H103" s="6">
        <v>19.600000000000001</v>
      </c>
      <c r="I103" s="6">
        <v>89</v>
      </c>
      <c r="J103" s="6">
        <v>44.5</v>
      </c>
      <c r="K103" s="6">
        <v>69.599999999999994</v>
      </c>
      <c r="L103" s="6">
        <v>34.799999999999997</v>
      </c>
      <c r="M103" s="6">
        <v>79.3</v>
      </c>
      <c r="N103" s="6">
        <v>47.58</v>
      </c>
      <c r="O103" s="6">
        <v>47</v>
      </c>
      <c r="P103" s="6">
        <v>67.599999999999994</v>
      </c>
      <c r="Q103" s="6">
        <v>20.3</v>
      </c>
      <c r="R103" s="6">
        <v>67.3</v>
      </c>
      <c r="S103" s="6">
        <v>14</v>
      </c>
      <c r="T103" s="12" t="s">
        <v>27</v>
      </c>
    </row>
    <row r="104" spans="1:20">
      <c r="A104" s="6">
        <v>287</v>
      </c>
      <c r="B104" s="40"/>
      <c r="C104" s="44"/>
      <c r="D104" s="48"/>
      <c r="E104" s="15">
        <v>2017080509</v>
      </c>
      <c r="F104" s="16" t="s">
        <v>135</v>
      </c>
      <c r="G104" s="6">
        <v>50</v>
      </c>
      <c r="H104" s="6">
        <v>20</v>
      </c>
      <c r="I104" s="6">
        <v>77.900000000000006</v>
      </c>
      <c r="J104" s="6">
        <v>38.950000000000003</v>
      </c>
      <c r="K104" s="6">
        <v>61.9</v>
      </c>
      <c r="L104" s="6">
        <v>30.95</v>
      </c>
      <c r="M104" s="6">
        <v>69.900000000000006</v>
      </c>
      <c r="N104" s="6">
        <v>41.940000000000005</v>
      </c>
      <c r="O104" s="6">
        <v>43.4</v>
      </c>
      <c r="P104" s="6">
        <v>76.2</v>
      </c>
      <c r="Q104" s="6">
        <v>22.9</v>
      </c>
      <c r="R104" s="6">
        <v>66.3</v>
      </c>
      <c r="S104" s="6">
        <v>15</v>
      </c>
      <c r="T104" s="12" t="s">
        <v>27</v>
      </c>
    </row>
    <row r="105" spans="1:20">
      <c r="A105" s="6">
        <v>288</v>
      </c>
      <c r="B105" s="40"/>
      <c r="C105" s="44"/>
      <c r="D105" s="48"/>
      <c r="E105" s="15">
        <v>2017080574</v>
      </c>
      <c r="F105" s="16" t="s">
        <v>136</v>
      </c>
      <c r="G105" s="6">
        <v>43</v>
      </c>
      <c r="H105" s="6">
        <v>17.2</v>
      </c>
      <c r="I105" s="6">
        <v>93.3</v>
      </c>
      <c r="J105" s="6">
        <v>46.65</v>
      </c>
      <c r="K105" s="6">
        <v>68.8</v>
      </c>
      <c r="L105" s="6">
        <v>34.4</v>
      </c>
      <c r="M105" s="6">
        <v>81.05</v>
      </c>
      <c r="N105" s="6">
        <v>48.629999999999995</v>
      </c>
      <c r="O105" s="6">
        <v>46.1</v>
      </c>
      <c r="P105" s="6">
        <v>66</v>
      </c>
      <c r="Q105" s="6">
        <v>19.8</v>
      </c>
      <c r="R105" s="6">
        <v>65.900000000000006</v>
      </c>
      <c r="S105" s="6">
        <v>16</v>
      </c>
      <c r="T105" s="12" t="s">
        <v>27</v>
      </c>
    </row>
    <row r="106" spans="1:20">
      <c r="A106" s="6">
        <v>289</v>
      </c>
      <c r="B106" s="40"/>
      <c r="C106" s="44"/>
      <c r="D106" s="48"/>
      <c r="E106" s="15">
        <v>2017080533</v>
      </c>
      <c r="F106" s="16" t="s">
        <v>137</v>
      </c>
      <c r="G106" s="6">
        <v>63</v>
      </c>
      <c r="H106" s="6">
        <v>25.200000000000003</v>
      </c>
      <c r="I106" s="6">
        <v>69.5</v>
      </c>
      <c r="J106" s="6">
        <v>34.75</v>
      </c>
      <c r="K106" s="6">
        <v>54.3</v>
      </c>
      <c r="L106" s="6">
        <v>27.15</v>
      </c>
      <c r="M106" s="6">
        <v>61.9</v>
      </c>
      <c r="N106" s="6">
        <v>37.14</v>
      </c>
      <c r="O106" s="6">
        <v>43.6</v>
      </c>
      <c r="P106" s="6">
        <v>73.8</v>
      </c>
      <c r="Q106" s="6">
        <v>22.1</v>
      </c>
      <c r="R106" s="6">
        <v>65.7</v>
      </c>
      <c r="S106" s="6">
        <v>17</v>
      </c>
      <c r="T106" s="12" t="s">
        <v>27</v>
      </c>
    </row>
    <row r="107" spans="1:20">
      <c r="A107" s="6">
        <v>290</v>
      </c>
      <c r="B107" s="40"/>
      <c r="C107" s="44"/>
      <c r="D107" s="48"/>
      <c r="E107" s="15">
        <v>2017080504</v>
      </c>
      <c r="F107" s="16" t="s">
        <v>138</v>
      </c>
      <c r="G107" s="6">
        <v>66</v>
      </c>
      <c r="H107" s="6">
        <v>26.400000000000002</v>
      </c>
      <c r="I107" s="6">
        <v>69.2</v>
      </c>
      <c r="J107" s="6">
        <v>34.6</v>
      </c>
      <c r="K107" s="6">
        <v>55</v>
      </c>
      <c r="L107" s="6">
        <v>27.5</v>
      </c>
      <c r="M107" s="6">
        <v>62.1</v>
      </c>
      <c r="N107" s="6">
        <v>37.26</v>
      </c>
      <c r="O107" s="6">
        <v>44.6</v>
      </c>
      <c r="P107" s="6">
        <v>69.599999999999994</v>
      </c>
      <c r="Q107" s="6">
        <v>20.9</v>
      </c>
      <c r="R107" s="6">
        <v>65.5</v>
      </c>
      <c r="S107" s="6">
        <v>18</v>
      </c>
      <c r="T107" s="12" t="s">
        <v>27</v>
      </c>
    </row>
    <row r="108" spans="1:20">
      <c r="A108" s="6">
        <v>291</v>
      </c>
      <c r="B108" s="40"/>
      <c r="C108" s="44"/>
      <c r="D108" s="48"/>
      <c r="E108" s="15">
        <v>2017080532</v>
      </c>
      <c r="F108" s="16" t="s">
        <v>139</v>
      </c>
      <c r="G108" s="6">
        <v>59</v>
      </c>
      <c r="H108" s="6">
        <v>23.6</v>
      </c>
      <c r="I108" s="6">
        <v>73.400000000000006</v>
      </c>
      <c r="J108" s="6">
        <v>36.700000000000003</v>
      </c>
      <c r="K108" s="6">
        <v>59.6</v>
      </c>
      <c r="L108" s="6">
        <v>29.8</v>
      </c>
      <c r="M108" s="6">
        <v>66.5</v>
      </c>
      <c r="N108" s="6">
        <v>39.9</v>
      </c>
      <c r="O108" s="6">
        <v>44.5</v>
      </c>
      <c r="P108" s="6">
        <v>69.8</v>
      </c>
      <c r="Q108" s="6">
        <v>20.9</v>
      </c>
      <c r="R108" s="6">
        <v>65.400000000000006</v>
      </c>
      <c r="S108" s="6">
        <v>19</v>
      </c>
      <c r="T108" s="6"/>
    </row>
    <row r="109" spans="1:20">
      <c r="A109" s="6">
        <v>292</v>
      </c>
      <c r="B109" s="40"/>
      <c r="C109" s="44"/>
      <c r="D109" s="48"/>
      <c r="E109" s="15">
        <v>2017080503</v>
      </c>
      <c r="F109" s="16" t="s">
        <v>140</v>
      </c>
      <c r="G109" s="6">
        <v>45</v>
      </c>
      <c r="H109" s="6">
        <v>18</v>
      </c>
      <c r="I109" s="6">
        <v>85.1</v>
      </c>
      <c r="J109" s="6">
        <v>42.55</v>
      </c>
      <c r="K109" s="6">
        <v>65.2</v>
      </c>
      <c r="L109" s="6">
        <v>32.6</v>
      </c>
      <c r="M109" s="6">
        <v>75.150000000000006</v>
      </c>
      <c r="N109" s="6">
        <v>45.09</v>
      </c>
      <c r="O109" s="6">
        <v>44.2</v>
      </c>
      <c r="P109" s="6">
        <v>70.599999999999994</v>
      </c>
      <c r="Q109" s="6">
        <v>21.2</v>
      </c>
      <c r="R109" s="6">
        <v>65.400000000000006</v>
      </c>
      <c r="S109" s="6">
        <v>19</v>
      </c>
      <c r="T109" s="6"/>
    </row>
    <row r="110" spans="1:20">
      <c r="A110" s="6">
        <v>293</v>
      </c>
      <c r="B110" s="40"/>
      <c r="C110" s="44"/>
      <c r="D110" s="48"/>
      <c r="E110" s="15">
        <v>2017080523</v>
      </c>
      <c r="F110" s="16" t="s">
        <v>141</v>
      </c>
      <c r="G110" s="6">
        <v>45</v>
      </c>
      <c r="H110" s="6">
        <v>18</v>
      </c>
      <c r="I110" s="6">
        <v>77.5</v>
      </c>
      <c r="J110" s="6">
        <v>38.75</v>
      </c>
      <c r="K110" s="6">
        <v>62</v>
      </c>
      <c r="L110" s="6">
        <v>31</v>
      </c>
      <c r="M110" s="6">
        <v>69.75</v>
      </c>
      <c r="N110" s="6">
        <v>41.85</v>
      </c>
      <c r="O110" s="6">
        <v>41.9</v>
      </c>
      <c r="P110" s="6">
        <v>73</v>
      </c>
      <c r="Q110" s="6">
        <v>21.9</v>
      </c>
      <c r="R110" s="6">
        <v>63.8</v>
      </c>
      <c r="S110" s="6">
        <v>21</v>
      </c>
      <c r="T110" s="6"/>
    </row>
    <row r="111" spans="1:20">
      <c r="A111" s="6">
        <v>294</v>
      </c>
      <c r="B111" s="40"/>
      <c r="C111" s="44"/>
      <c r="D111" s="48"/>
      <c r="E111" s="15">
        <v>2017080547</v>
      </c>
      <c r="F111" s="16" t="s">
        <v>142</v>
      </c>
      <c r="G111" s="6">
        <v>38</v>
      </c>
      <c r="H111" s="6">
        <v>15.200000000000001</v>
      </c>
      <c r="I111" s="6">
        <v>86.9</v>
      </c>
      <c r="J111" s="6">
        <v>43.45</v>
      </c>
      <c r="K111" s="6">
        <v>69.900000000000006</v>
      </c>
      <c r="L111" s="6">
        <v>34.950000000000003</v>
      </c>
      <c r="M111" s="6">
        <v>78.400000000000006</v>
      </c>
      <c r="N111" s="6">
        <v>47.04</v>
      </c>
      <c r="O111" s="6">
        <v>43.6</v>
      </c>
      <c r="P111" s="6">
        <v>66.599999999999994</v>
      </c>
      <c r="Q111" s="6">
        <v>20</v>
      </c>
      <c r="R111" s="6">
        <v>63.6</v>
      </c>
      <c r="S111" s="6">
        <v>22</v>
      </c>
      <c r="T111" s="6"/>
    </row>
    <row r="112" spans="1:20">
      <c r="A112" s="6">
        <v>295</v>
      </c>
      <c r="B112" s="40"/>
      <c r="C112" s="44"/>
      <c r="D112" s="48"/>
      <c r="E112" s="15">
        <v>2017080595</v>
      </c>
      <c r="F112" s="16" t="s">
        <v>143</v>
      </c>
      <c r="G112" s="6">
        <v>59</v>
      </c>
      <c r="H112" s="6">
        <v>23.6</v>
      </c>
      <c r="I112" s="6">
        <v>76.099999999999994</v>
      </c>
      <c r="J112" s="6">
        <v>38.049999999999997</v>
      </c>
      <c r="K112" s="6">
        <v>57</v>
      </c>
      <c r="L112" s="6">
        <v>28.5</v>
      </c>
      <c r="M112" s="6">
        <v>66.55</v>
      </c>
      <c r="N112" s="6">
        <v>39.93</v>
      </c>
      <c r="O112" s="6">
        <v>44.5</v>
      </c>
      <c r="P112" s="6">
        <v>62.4</v>
      </c>
      <c r="Q112" s="6">
        <v>18.7</v>
      </c>
      <c r="R112" s="6">
        <v>63.2</v>
      </c>
      <c r="S112" s="6">
        <v>23</v>
      </c>
      <c r="T112" s="6"/>
    </row>
    <row r="113" spans="1:20">
      <c r="A113" s="6">
        <v>296</v>
      </c>
      <c r="B113" s="40"/>
      <c r="C113" s="44"/>
      <c r="D113" s="48"/>
      <c r="E113" s="15">
        <v>2017080583</v>
      </c>
      <c r="F113" s="16" t="s">
        <v>144</v>
      </c>
      <c r="G113" s="6">
        <v>48</v>
      </c>
      <c r="H113" s="6">
        <v>19.200000000000003</v>
      </c>
      <c r="I113" s="6">
        <v>77.3</v>
      </c>
      <c r="J113" s="6">
        <v>38.65</v>
      </c>
      <c r="K113" s="6">
        <v>63.9</v>
      </c>
      <c r="L113" s="6">
        <v>31.95</v>
      </c>
      <c r="M113" s="6">
        <v>70.599999999999994</v>
      </c>
      <c r="N113" s="6">
        <v>42.359999999999992</v>
      </c>
      <c r="O113" s="6">
        <v>43.1</v>
      </c>
      <c r="P113" s="6">
        <v>66.8</v>
      </c>
      <c r="Q113" s="6">
        <v>20</v>
      </c>
      <c r="R113" s="6">
        <v>63.1</v>
      </c>
      <c r="S113" s="6">
        <v>24</v>
      </c>
      <c r="T113" s="6"/>
    </row>
    <row r="114" spans="1:20">
      <c r="A114" s="6">
        <v>297</v>
      </c>
      <c r="B114" s="40"/>
      <c r="C114" s="44"/>
      <c r="D114" s="48"/>
      <c r="E114" s="15">
        <v>2017080567</v>
      </c>
      <c r="F114" s="16" t="s">
        <v>145</v>
      </c>
      <c r="G114" s="6">
        <v>36</v>
      </c>
      <c r="H114" s="6">
        <v>14.4</v>
      </c>
      <c r="I114" s="6">
        <v>91.1</v>
      </c>
      <c r="J114" s="6">
        <v>45.55</v>
      </c>
      <c r="K114" s="6">
        <v>81.7</v>
      </c>
      <c r="L114" s="6">
        <v>40.85</v>
      </c>
      <c r="M114" s="6">
        <v>86.4</v>
      </c>
      <c r="N114" s="6">
        <v>51.84</v>
      </c>
      <c r="O114" s="6">
        <v>46.4</v>
      </c>
      <c r="P114" s="6">
        <v>55.4</v>
      </c>
      <c r="Q114" s="6">
        <v>16.600000000000001</v>
      </c>
      <c r="R114" s="6">
        <v>63</v>
      </c>
      <c r="S114" s="6">
        <v>25</v>
      </c>
      <c r="T114" s="6"/>
    </row>
    <row r="115" spans="1:20">
      <c r="A115" s="6">
        <v>298</v>
      </c>
      <c r="B115" s="40"/>
      <c r="C115" s="44"/>
      <c r="D115" s="48"/>
      <c r="E115" s="15">
        <v>2017080515</v>
      </c>
      <c r="F115" s="16" t="s">
        <v>146</v>
      </c>
      <c r="G115" s="6">
        <v>39</v>
      </c>
      <c r="H115" s="6">
        <v>15.600000000000001</v>
      </c>
      <c r="I115" s="6">
        <v>86.5</v>
      </c>
      <c r="J115" s="6">
        <v>43.25</v>
      </c>
      <c r="K115" s="6">
        <v>69.400000000000006</v>
      </c>
      <c r="L115" s="6">
        <v>34.700000000000003</v>
      </c>
      <c r="M115" s="6">
        <v>77.95</v>
      </c>
      <c r="N115" s="6">
        <v>46.77</v>
      </c>
      <c r="O115" s="6">
        <v>43.7</v>
      </c>
      <c r="P115" s="6">
        <v>64.400000000000006</v>
      </c>
      <c r="Q115" s="6">
        <v>19.3</v>
      </c>
      <c r="R115" s="6">
        <v>63</v>
      </c>
      <c r="S115" s="6">
        <v>25</v>
      </c>
      <c r="T115" s="6"/>
    </row>
    <row r="116" spans="1:20">
      <c r="A116" s="6">
        <v>299</v>
      </c>
      <c r="B116" s="40"/>
      <c r="C116" s="44"/>
      <c r="D116" s="48"/>
      <c r="E116" s="15">
        <v>2017080561</v>
      </c>
      <c r="F116" s="16" t="s">
        <v>147</v>
      </c>
      <c r="G116" s="6">
        <v>38</v>
      </c>
      <c r="H116" s="6">
        <v>15.200000000000001</v>
      </c>
      <c r="I116" s="6">
        <v>82.4</v>
      </c>
      <c r="J116" s="6">
        <v>41.2</v>
      </c>
      <c r="K116" s="6">
        <v>71.3</v>
      </c>
      <c r="L116" s="6">
        <v>35.65</v>
      </c>
      <c r="M116" s="6">
        <v>76.849999999999994</v>
      </c>
      <c r="N116" s="6">
        <v>46.109999999999992</v>
      </c>
      <c r="O116" s="6">
        <v>42.9</v>
      </c>
      <c r="P116" s="6">
        <v>67</v>
      </c>
      <c r="Q116" s="6">
        <v>20.100000000000001</v>
      </c>
      <c r="R116" s="6">
        <v>63</v>
      </c>
      <c r="S116" s="6">
        <v>25</v>
      </c>
      <c r="T116" s="6"/>
    </row>
    <row r="117" spans="1:20">
      <c r="A117" s="6">
        <v>300</v>
      </c>
      <c r="B117" s="40"/>
      <c r="C117" s="44"/>
      <c r="D117" s="48"/>
      <c r="E117" s="15">
        <v>2017080556</v>
      </c>
      <c r="F117" s="16" t="s">
        <v>148</v>
      </c>
      <c r="G117" s="6">
        <v>37</v>
      </c>
      <c r="H117" s="6">
        <v>14.8</v>
      </c>
      <c r="I117" s="6">
        <v>87.7</v>
      </c>
      <c r="J117" s="6">
        <v>43.85</v>
      </c>
      <c r="K117" s="6">
        <v>65.099999999999994</v>
      </c>
      <c r="L117" s="6">
        <v>32.549999999999997</v>
      </c>
      <c r="M117" s="6">
        <v>76.400000000000006</v>
      </c>
      <c r="N117" s="6">
        <v>45.84</v>
      </c>
      <c r="O117" s="6">
        <v>42.4</v>
      </c>
      <c r="P117" s="6">
        <v>68.8</v>
      </c>
      <c r="Q117" s="6">
        <v>20.6</v>
      </c>
      <c r="R117" s="6">
        <v>63</v>
      </c>
      <c r="S117" s="6">
        <v>25</v>
      </c>
      <c r="T117" s="6"/>
    </row>
    <row r="118" spans="1:20">
      <c r="A118" s="6">
        <v>301</v>
      </c>
      <c r="B118" s="40"/>
      <c r="C118" s="44"/>
      <c r="D118" s="48"/>
      <c r="E118" s="15">
        <v>2017080531</v>
      </c>
      <c r="F118" s="16" t="s">
        <v>149</v>
      </c>
      <c r="G118" s="6">
        <v>43</v>
      </c>
      <c r="H118" s="6">
        <v>17.2</v>
      </c>
      <c r="I118" s="6">
        <v>81.2</v>
      </c>
      <c r="J118" s="6">
        <v>40.6</v>
      </c>
      <c r="K118" s="6">
        <v>68.099999999999994</v>
      </c>
      <c r="L118" s="6">
        <v>34.049999999999997</v>
      </c>
      <c r="M118" s="6">
        <v>74.650000000000006</v>
      </c>
      <c r="N118" s="6">
        <v>44.79</v>
      </c>
      <c r="O118" s="6">
        <v>43.4</v>
      </c>
      <c r="P118" s="6">
        <v>65</v>
      </c>
      <c r="Q118" s="6">
        <v>19.5</v>
      </c>
      <c r="R118" s="6">
        <v>62.9</v>
      </c>
      <c r="S118" s="6">
        <v>29</v>
      </c>
      <c r="T118" s="6"/>
    </row>
    <row r="119" spans="1:20">
      <c r="A119" s="6">
        <v>302</v>
      </c>
      <c r="B119" s="40"/>
      <c r="C119" s="44"/>
      <c r="D119" s="48"/>
      <c r="E119" s="15">
        <v>2017080506</v>
      </c>
      <c r="F119" s="16" t="s">
        <v>150</v>
      </c>
      <c r="G119" s="6">
        <v>37</v>
      </c>
      <c r="H119" s="6">
        <v>14.8</v>
      </c>
      <c r="I119" s="6">
        <v>89.7</v>
      </c>
      <c r="J119" s="6">
        <v>44.85</v>
      </c>
      <c r="K119" s="6">
        <v>59.4</v>
      </c>
      <c r="L119" s="6">
        <v>29.7</v>
      </c>
      <c r="M119" s="6">
        <v>74.55</v>
      </c>
      <c r="N119" s="6">
        <v>44.73</v>
      </c>
      <c r="O119" s="6">
        <v>41.7</v>
      </c>
      <c r="P119" s="6">
        <v>68.8</v>
      </c>
      <c r="Q119" s="6">
        <v>20.6</v>
      </c>
      <c r="R119" s="6">
        <v>62.300000000000004</v>
      </c>
      <c r="S119" s="6">
        <v>30</v>
      </c>
      <c r="T119" s="6"/>
    </row>
    <row r="120" spans="1:20">
      <c r="A120" s="6">
        <v>303</v>
      </c>
      <c r="B120" s="40"/>
      <c r="C120" s="44"/>
      <c r="D120" s="48"/>
      <c r="E120" s="15">
        <v>2017080579</v>
      </c>
      <c r="F120" s="16" t="s">
        <v>151</v>
      </c>
      <c r="G120" s="6">
        <v>52</v>
      </c>
      <c r="H120" s="6">
        <v>20.8</v>
      </c>
      <c r="I120" s="6">
        <v>72.400000000000006</v>
      </c>
      <c r="J120" s="6">
        <v>36.200000000000003</v>
      </c>
      <c r="K120" s="6">
        <v>61.4</v>
      </c>
      <c r="L120" s="6">
        <v>30.7</v>
      </c>
      <c r="M120" s="6">
        <v>66.900000000000006</v>
      </c>
      <c r="N120" s="6">
        <v>40.14</v>
      </c>
      <c r="O120" s="6">
        <v>42.7</v>
      </c>
      <c r="P120" s="6">
        <v>63.8</v>
      </c>
      <c r="Q120" s="6">
        <v>19.100000000000001</v>
      </c>
      <c r="R120" s="6">
        <v>61.800000000000004</v>
      </c>
      <c r="S120" s="6">
        <v>31</v>
      </c>
      <c r="T120" s="6"/>
    </row>
    <row r="121" spans="1:20">
      <c r="A121" s="6">
        <v>304</v>
      </c>
      <c r="B121" s="40"/>
      <c r="C121" s="44"/>
      <c r="D121" s="48"/>
      <c r="E121" s="15">
        <v>2017080542</v>
      </c>
      <c r="F121" s="16" t="s">
        <v>152</v>
      </c>
      <c r="G121" s="6">
        <v>57</v>
      </c>
      <c r="H121" s="6">
        <v>22.8</v>
      </c>
      <c r="I121" s="6">
        <v>74.7</v>
      </c>
      <c r="J121" s="6">
        <v>37.35</v>
      </c>
      <c r="K121" s="6">
        <v>47.6</v>
      </c>
      <c r="L121" s="6">
        <v>23.8</v>
      </c>
      <c r="M121" s="6">
        <v>61.150000000000006</v>
      </c>
      <c r="N121" s="6">
        <v>36.690000000000005</v>
      </c>
      <c r="O121" s="6">
        <v>41.6</v>
      </c>
      <c r="P121" s="6">
        <v>67.400000000000006</v>
      </c>
      <c r="Q121" s="6">
        <v>20.2</v>
      </c>
      <c r="R121" s="6">
        <v>61.8</v>
      </c>
      <c r="S121" s="6">
        <v>31</v>
      </c>
      <c r="T121" s="6"/>
    </row>
    <row r="122" spans="1:20">
      <c r="A122" s="6">
        <v>305</v>
      </c>
      <c r="B122" s="40"/>
      <c r="C122" s="44"/>
      <c r="D122" s="48"/>
      <c r="E122" s="15">
        <v>2017080528</v>
      </c>
      <c r="F122" s="16" t="s">
        <v>153</v>
      </c>
      <c r="G122" s="6">
        <v>59</v>
      </c>
      <c r="H122" s="6">
        <v>23.6</v>
      </c>
      <c r="I122" s="6">
        <v>70.3</v>
      </c>
      <c r="J122" s="6">
        <v>35.15</v>
      </c>
      <c r="K122" s="6">
        <v>46.6</v>
      </c>
      <c r="L122" s="6">
        <v>23.3</v>
      </c>
      <c r="M122" s="6">
        <v>58.45</v>
      </c>
      <c r="N122" s="6">
        <v>35.07</v>
      </c>
      <c r="O122" s="6">
        <v>41.1</v>
      </c>
      <c r="P122" s="6">
        <v>68</v>
      </c>
      <c r="Q122" s="6">
        <v>20.399999999999999</v>
      </c>
      <c r="R122" s="6">
        <v>61.5</v>
      </c>
      <c r="S122" s="6">
        <v>33</v>
      </c>
      <c r="T122" s="6"/>
    </row>
    <row r="123" spans="1:20">
      <c r="A123" s="6">
        <v>306</v>
      </c>
      <c r="B123" s="40"/>
      <c r="C123" s="44"/>
      <c r="D123" s="48"/>
      <c r="E123" s="15">
        <v>2017080524</v>
      </c>
      <c r="F123" s="16" t="s">
        <v>154</v>
      </c>
      <c r="G123" s="6">
        <v>42</v>
      </c>
      <c r="H123" s="6">
        <v>16.8</v>
      </c>
      <c r="I123" s="6">
        <v>79.099999999999994</v>
      </c>
      <c r="J123" s="6">
        <v>39.549999999999997</v>
      </c>
      <c r="K123" s="6">
        <v>60.5</v>
      </c>
      <c r="L123" s="6">
        <v>30.25</v>
      </c>
      <c r="M123" s="6">
        <v>69.8</v>
      </c>
      <c r="N123" s="6">
        <v>41.879999999999995</v>
      </c>
      <c r="O123" s="6">
        <v>41.1</v>
      </c>
      <c r="P123" s="6">
        <v>66.599999999999994</v>
      </c>
      <c r="Q123" s="6">
        <v>20</v>
      </c>
      <c r="R123" s="6">
        <v>61.1</v>
      </c>
      <c r="S123" s="6">
        <v>34</v>
      </c>
      <c r="T123" s="6"/>
    </row>
    <row r="124" spans="1:20">
      <c r="A124" s="6">
        <v>307</v>
      </c>
      <c r="B124" s="40"/>
      <c r="C124" s="44"/>
      <c r="D124" s="48"/>
      <c r="E124" s="15">
        <v>2017080546</v>
      </c>
      <c r="F124" s="16" t="s">
        <v>155</v>
      </c>
      <c r="G124" s="6">
        <v>45</v>
      </c>
      <c r="H124" s="6">
        <v>18</v>
      </c>
      <c r="I124" s="6">
        <v>78.099999999999994</v>
      </c>
      <c r="J124" s="6">
        <v>39.049999999999997</v>
      </c>
      <c r="K124" s="6">
        <v>60.2</v>
      </c>
      <c r="L124" s="6">
        <v>30.1</v>
      </c>
      <c r="M124" s="6">
        <v>69.150000000000006</v>
      </c>
      <c r="N124" s="6">
        <v>41.49</v>
      </c>
      <c r="O124" s="6">
        <v>41.6</v>
      </c>
      <c r="P124" s="6">
        <v>64.2</v>
      </c>
      <c r="Q124" s="6">
        <v>19.3</v>
      </c>
      <c r="R124" s="6">
        <v>60.900000000000006</v>
      </c>
      <c r="S124" s="6">
        <v>35</v>
      </c>
      <c r="T124" s="6"/>
    </row>
    <row r="125" spans="1:20">
      <c r="A125" s="6">
        <v>308</v>
      </c>
      <c r="B125" s="40"/>
      <c r="C125" s="44"/>
      <c r="D125" s="48"/>
      <c r="E125" s="15">
        <v>2017080513</v>
      </c>
      <c r="F125" s="16" t="s">
        <v>156</v>
      </c>
      <c r="G125" s="6">
        <v>54</v>
      </c>
      <c r="H125" s="6">
        <v>21.6</v>
      </c>
      <c r="I125" s="6">
        <v>78</v>
      </c>
      <c r="J125" s="6">
        <v>39</v>
      </c>
      <c r="K125" s="6">
        <v>56</v>
      </c>
      <c r="L125" s="6">
        <v>28</v>
      </c>
      <c r="M125" s="6">
        <v>67</v>
      </c>
      <c r="N125" s="6">
        <v>40.199999999999996</v>
      </c>
      <c r="O125" s="6">
        <v>43.3</v>
      </c>
      <c r="P125" s="6">
        <v>57</v>
      </c>
      <c r="Q125" s="6">
        <v>17.100000000000001</v>
      </c>
      <c r="R125" s="6">
        <v>60.4</v>
      </c>
      <c r="S125" s="6">
        <v>36</v>
      </c>
      <c r="T125" s="6"/>
    </row>
    <row r="126" spans="1:20">
      <c r="A126" s="6">
        <v>309</v>
      </c>
      <c r="B126" s="40"/>
      <c r="C126" s="44"/>
      <c r="D126" s="48"/>
      <c r="E126" s="15">
        <v>2017080569</v>
      </c>
      <c r="F126" s="16" t="s">
        <v>157</v>
      </c>
      <c r="G126" s="6">
        <v>41</v>
      </c>
      <c r="H126" s="6">
        <v>16.400000000000002</v>
      </c>
      <c r="I126" s="6">
        <v>84.7</v>
      </c>
      <c r="J126" s="6">
        <v>42.35</v>
      </c>
      <c r="K126" s="6">
        <v>57.9</v>
      </c>
      <c r="L126" s="6">
        <v>28.95</v>
      </c>
      <c r="M126" s="6">
        <v>71.3</v>
      </c>
      <c r="N126" s="6">
        <v>42.779999999999994</v>
      </c>
      <c r="O126" s="6">
        <v>41.4</v>
      </c>
      <c r="P126" s="6">
        <v>62.8</v>
      </c>
      <c r="Q126" s="6">
        <v>18.8</v>
      </c>
      <c r="R126" s="6">
        <v>60.2</v>
      </c>
      <c r="S126" s="6">
        <v>37</v>
      </c>
      <c r="T126" s="6"/>
    </row>
    <row r="127" spans="1:20">
      <c r="A127" s="6">
        <v>310</v>
      </c>
      <c r="B127" s="40"/>
      <c r="C127" s="44"/>
      <c r="D127" s="48"/>
      <c r="E127" s="15">
        <v>2017080620</v>
      </c>
      <c r="F127" s="16" t="s">
        <v>158</v>
      </c>
      <c r="G127" s="6">
        <v>48</v>
      </c>
      <c r="H127" s="6">
        <v>19.200000000000003</v>
      </c>
      <c r="I127" s="6">
        <v>84.4</v>
      </c>
      <c r="J127" s="6">
        <v>42.2</v>
      </c>
      <c r="K127" s="6">
        <v>55.9</v>
      </c>
      <c r="L127" s="6">
        <v>27.95</v>
      </c>
      <c r="M127" s="6">
        <v>70.150000000000006</v>
      </c>
      <c r="N127" s="6">
        <v>42.09</v>
      </c>
      <c r="O127" s="6">
        <v>42.9</v>
      </c>
      <c r="P127" s="6">
        <v>12</v>
      </c>
      <c r="Q127" s="6">
        <v>3.6</v>
      </c>
      <c r="R127" s="6">
        <v>46.5</v>
      </c>
      <c r="S127" s="6">
        <v>38</v>
      </c>
      <c r="T127" s="6"/>
    </row>
    <row r="128" spans="1:20">
      <c r="A128" s="6">
        <v>395</v>
      </c>
      <c r="B128" s="40"/>
      <c r="C128" s="38" t="s">
        <v>159</v>
      </c>
      <c r="D128" s="49" t="s">
        <v>160</v>
      </c>
      <c r="E128" s="18">
        <v>2017080676</v>
      </c>
      <c r="F128" s="19" t="s">
        <v>161</v>
      </c>
      <c r="G128" s="6">
        <v>60</v>
      </c>
      <c r="H128" s="6">
        <v>24</v>
      </c>
      <c r="I128" s="6">
        <v>92.3</v>
      </c>
      <c r="J128" s="6">
        <v>46.15</v>
      </c>
      <c r="K128" s="6">
        <v>70.400000000000006</v>
      </c>
      <c r="L128" s="6">
        <v>35.200000000000003</v>
      </c>
      <c r="M128" s="6">
        <v>81.349999999999994</v>
      </c>
      <c r="N128" s="6">
        <v>48.81</v>
      </c>
      <c r="O128" s="6">
        <v>51</v>
      </c>
      <c r="P128" s="6">
        <v>76.2</v>
      </c>
      <c r="Q128" s="6">
        <v>22.9</v>
      </c>
      <c r="R128" s="6">
        <v>73.900000000000006</v>
      </c>
      <c r="S128" s="6">
        <v>1</v>
      </c>
      <c r="T128" s="12" t="s">
        <v>27</v>
      </c>
    </row>
    <row r="129" spans="1:20">
      <c r="A129" s="6">
        <v>396</v>
      </c>
      <c r="B129" s="40"/>
      <c r="C129" s="40"/>
      <c r="D129" s="50"/>
      <c r="E129" s="20">
        <v>2017080668</v>
      </c>
      <c r="F129" s="21" t="s">
        <v>162</v>
      </c>
      <c r="G129" s="6">
        <v>45</v>
      </c>
      <c r="H129" s="6">
        <v>18</v>
      </c>
      <c r="I129" s="6">
        <v>91.9</v>
      </c>
      <c r="J129" s="6">
        <v>45.95</v>
      </c>
      <c r="K129" s="6">
        <v>99.5</v>
      </c>
      <c r="L129" s="6">
        <v>49.75</v>
      </c>
      <c r="M129" s="6">
        <v>95.7</v>
      </c>
      <c r="N129" s="6">
        <v>57.42</v>
      </c>
      <c r="O129" s="6">
        <v>52.8</v>
      </c>
      <c r="P129" s="6">
        <v>68.400000000000006</v>
      </c>
      <c r="Q129" s="6">
        <v>20.5</v>
      </c>
      <c r="R129" s="6">
        <v>73.3</v>
      </c>
      <c r="S129" s="6">
        <v>2</v>
      </c>
      <c r="T129" s="12" t="s">
        <v>27</v>
      </c>
    </row>
    <row r="130" spans="1:20">
      <c r="A130" s="6">
        <v>397</v>
      </c>
      <c r="B130" s="40"/>
      <c r="C130" s="40"/>
      <c r="D130" s="50"/>
      <c r="E130" s="20">
        <v>2017080686</v>
      </c>
      <c r="F130" s="21" t="s">
        <v>163</v>
      </c>
      <c r="G130" s="6">
        <v>56</v>
      </c>
      <c r="H130" s="6">
        <v>22.4</v>
      </c>
      <c r="I130" s="6">
        <v>94.2</v>
      </c>
      <c r="J130" s="6">
        <v>47.1</v>
      </c>
      <c r="K130" s="6">
        <v>69.400000000000006</v>
      </c>
      <c r="L130" s="6">
        <v>34.700000000000003</v>
      </c>
      <c r="M130" s="6">
        <v>81.8</v>
      </c>
      <c r="N130" s="6">
        <v>49.08</v>
      </c>
      <c r="O130" s="6">
        <v>50</v>
      </c>
      <c r="P130" s="6">
        <v>66</v>
      </c>
      <c r="Q130" s="6">
        <v>19.8</v>
      </c>
      <c r="R130" s="6">
        <v>69.8</v>
      </c>
      <c r="S130" s="6">
        <v>3</v>
      </c>
      <c r="T130" s="12" t="s">
        <v>27</v>
      </c>
    </row>
    <row r="131" spans="1:20">
      <c r="A131" s="6">
        <v>398</v>
      </c>
      <c r="B131" s="40"/>
      <c r="C131" s="40"/>
      <c r="D131" s="50"/>
      <c r="E131" s="20">
        <v>2017080667</v>
      </c>
      <c r="F131" s="21" t="s">
        <v>164</v>
      </c>
      <c r="G131" s="6">
        <v>43</v>
      </c>
      <c r="H131" s="6">
        <v>17.2</v>
      </c>
      <c r="I131" s="6">
        <v>83.9</v>
      </c>
      <c r="J131" s="6">
        <v>41.95</v>
      </c>
      <c r="K131" s="6">
        <v>71.599999999999994</v>
      </c>
      <c r="L131" s="6">
        <v>35.799999999999997</v>
      </c>
      <c r="M131" s="6">
        <v>77.75</v>
      </c>
      <c r="N131" s="6">
        <v>46.65</v>
      </c>
      <c r="O131" s="6">
        <v>44.7</v>
      </c>
      <c r="P131" s="6">
        <v>67</v>
      </c>
      <c r="Q131" s="6">
        <v>20.100000000000001</v>
      </c>
      <c r="R131" s="6">
        <v>64.800000000000011</v>
      </c>
      <c r="S131" s="6">
        <v>4</v>
      </c>
      <c r="T131" s="6"/>
    </row>
    <row r="132" spans="1:20">
      <c r="A132" s="6">
        <v>399</v>
      </c>
      <c r="B132" s="40"/>
      <c r="C132" s="40"/>
      <c r="D132" s="50"/>
      <c r="E132" s="20">
        <v>2017080677</v>
      </c>
      <c r="F132" s="21" t="s">
        <v>165</v>
      </c>
      <c r="G132" s="6">
        <v>40</v>
      </c>
      <c r="H132" s="6">
        <v>16</v>
      </c>
      <c r="I132" s="6">
        <v>84.4</v>
      </c>
      <c r="J132" s="6">
        <v>42.2</v>
      </c>
      <c r="K132" s="6">
        <v>68.8</v>
      </c>
      <c r="L132" s="6">
        <v>34.4</v>
      </c>
      <c r="M132" s="6">
        <v>76.599999999999994</v>
      </c>
      <c r="N132" s="6">
        <v>45.96</v>
      </c>
      <c r="O132" s="6">
        <v>43.4</v>
      </c>
      <c r="P132" s="6">
        <v>65.2</v>
      </c>
      <c r="Q132" s="6">
        <v>19.600000000000001</v>
      </c>
      <c r="R132" s="6">
        <v>63</v>
      </c>
      <c r="S132" s="6">
        <v>5</v>
      </c>
      <c r="T132" s="6"/>
    </row>
    <row r="133" spans="1:20">
      <c r="A133" s="6">
        <v>400</v>
      </c>
      <c r="B133" s="40"/>
      <c r="C133" s="40"/>
      <c r="D133" s="50"/>
      <c r="E133" s="20">
        <v>2017080682</v>
      </c>
      <c r="F133" s="21" t="s">
        <v>166</v>
      </c>
      <c r="G133" s="6">
        <v>52</v>
      </c>
      <c r="H133" s="6">
        <v>20.8</v>
      </c>
      <c r="I133" s="6">
        <v>85.6</v>
      </c>
      <c r="J133" s="6">
        <v>42.8</v>
      </c>
      <c r="K133" s="6">
        <v>60</v>
      </c>
      <c r="L133" s="6">
        <v>30</v>
      </c>
      <c r="M133" s="6">
        <v>72.8</v>
      </c>
      <c r="N133" s="6">
        <v>43.68</v>
      </c>
      <c r="O133" s="6">
        <v>45.1</v>
      </c>
      <c r="P133" s="6">
        <v>0</v>
      </c>
      <c r="Q133" s="6">
        <v>0</v>
      </c>
      <c r="R133" s="6">
        <v>45.1</v>
      </c>
      <c r="S133" s="6">
        <v>6</v>
      </c>
      <c r="T133" s="6"/>
    </row>
    <row r="134" spans="1:20">
      <c r="A134" s="6">
        <v>416</v>
      </c>
      <c r="B134" s="40"/>
      <c r="C134" s="40"/>
      <c r="D134" s="49" t="s">
        <v>167</v>
      </c>
      <c r="E134" s="20">
        <v>2017080708</v>
      </c>
      <c r="F134" s="21" t="s">
        <v>168</v>
      </c>
      <c r="G134" s="6">
        <v>66</v>
      </c>
      <c r="H134" s="6">
        <v>26.4</v>
      </c>
      <c r="I134" s="6">
        <v>95.1</v>
      </c>
      <c r="J134" s="6">
        <v>47.55</v>
      </c>
      <c r="K134" s="6">
        <v>83</v>
      </c>
      <c r="L134" s="6">
        <v>41.5</v>
      </c>
      <c r="M134" s="6">
        <v>89.05</v>
      </c>
      <c r="N134" s="6">
        <v>53.43</v>
      </c>
      <c r="O134" s="6">
        <v>55.9</v>
      </c>
      <c r="P134" s="6">
        <v>83.8</v>
      </c>
      <c r="Q134" s="6">
        <v>25.1</v>
      </c>
      <c r="R134" s="6">
        <v>81</v>
      </c>
      <c r="S134" s="6">
        <v>1</v>
      </c>
      <c r="T134" s="12" t="s">
        <v>27</v>
      </c>
    </row>
    <row r="135" spans="1:20">
      <c r="A135" s="6">
        <v>417</v>
      </c>
      <c r="B135" s="40"/>
      <c r="C135" s="40"/>
      <c r="D135" s="50"/>
      <c r="E135" s="20">
        <v>2017080693</v>
      </c>
      <c r="F135" s="21" t="s">
        <v>169</v>
      </c>
      <c r="G135" s="6">
        <v>52</v>
      </c>
      <c r="H135" s="6">
        <v>20.8</v>
      </c>
      <c r="I135" s="6">
        <v>93.1</v>
      </c>
      <c r="J135" s="6">
        <v>46.55</v>
      </c>
      <c r="K135" s="6">
        <v>79</v>
      </c>
      <c r="L135" s="6">
        <v>39.5</v>
      </c>
      <c r="M135" s="6">
        <v>86.05</v>
      </c>
      <c r="N135" s="6">
        <v>51.63</v>
      </c>
      <c r="O135" s="6">
        <v>50.7</v>
      </c>
      <c r="P135" s="6">
        <v>73.599999999999994</v>
      </c>
      <c r="Q135" s="6">
        <v>22.1</v>
      </c>
      <c r="R135" s="6">
        <v>72.800000000000011</v>
      </c>
      <c r="S135" s="6">
        <v>2</v>
      </c>
      <c r="T135" s="12" t="s">
        <v>27</v>
      </c>
    </row>
    <row r="136" spans="1:20">
      <c r="A136" s="6">
        <v>418</v>
      </c>
      <c r="B136" s="40"/>
      <c r="C136" s="40"/>
      <c r="D136" s="50"/>
      <c r="E136" s="20">
        <v>2017080699</v>
      </c>
      <c r="F136" s="21" t="s">
        <v>170</v>
      </c>
      <c r="G136" s="6">
        <v>49</v>
      </c>
      <c r="H136" s="6">
        <v>19.600000000000001</v>
      </c>
      <c r="I136" s="6">
        <v>93.8</v>
      </c>
      <c r="J136" s="6">
        <v>46.9</v>
      </c>
      <c r="K136" s="6">
        <v>75.099999999999994</v>
      </c>
      <c r="L136" s="6">
        <v>37.549999999999997</v>
      </c>
      <c r="M136" s="6">
        <v>84.45</v>
      </c>
      <c r="N136" s="6">
        <v>50.67</v>
      </c>
      <c r="O136" s="6">
        <v>49.2</v>
      </c>
      <c r="P136" s="6">
        <v>75.599999999999994</v>
      </c>
      <c r="Q136" s="6">
        <v>22.7</v>
      </c>
      <c r="R136" s="6">
        <v>71.900000000000006</v>
      </c>
      <c r="S136" s="6">
        <v>3</v>
      </c>
      <c r="T136" s="12" t="s">
        <v>27</v>
      </c>
    </row>
    <row r="137" spans="1:20">
      <c r="A137" s="6">
        <v>419</v>
      </c>
      <c r="B137" s="40"/>
      <c r="C137" s="40"/>
      <c r="D137" s="50"/>
      <c r="E137" s="20">
        <v>2017080689</v>
      </c>
      <c r="F137" s="21" t="s">
        <v>171</v>
      </c>
      <c r="G137" s="6">
        <v>57</v>
      </c>
      <c r="H137" s="6">
        <v>22.8</v>
      </c>
      <c r="I137" s="6">
        <v>90.7</v>
      </c>
      <c r="J137" s="6">
        <v>45.35</v>
      </c>
      <c r="K137" s="6">
        <v>66.8</v>
      </c>
      <c r="L137" s="6">
        <v>33.4</v>
      </c>
      <c r="M137" s="6">
        <v>78.75</v>
      </c>
      <c r="N137" s="6">
        <v>47.25</v>
      </c>
      <c r="O137" s="6">
        <v>49</v>
      </c>
      <c r="P137" s="6">
        <v>75.2</v>
      </c>
      <c r="Q137" s="6">
        <v>22.6</v>
      </c>
      <c r="R137" s="6">
        <v>71.599999999999994</v>
      </c>
      <c r="S137" s="6">
        <v>4</v>
      </c>
      <c r="T137" s="6"/>
    </row>
    <row r="138" spans="1:20">
      <c r="A138" s="6">
        <v>420</v>
      </c>
      <c r="B138" s="40"/>
      <c r="C138" s="40"/>
      <c r="D138" s="50"/>
      <c r="E138" s="20">
        <v>2017080687</v>
      </c>
      <c r="F138" s="21" t="s">
        <v>172</v>
      </c>
      <c r="G138" s="6">
        <v>39</v>
      </c>
      <c r="H138" s="6">
        <v>15.6</v>
      </c>
      <c r="I138" s="6">
        <v>87.4</v>
      </c>
      <c r="J138" s="6">
        <v>43.7</v>
      </c>
      <c r="K138" s="6">
        <v>68.400000000000006</v>
      </c>
      <c r="L138" s="6">
        <v>34.200000000000003</v>
      </c>
      <c r="M138" s="6">
        <v>77.900000000000006</v>
      </c>
      <c r="N138" s="6">
        <v>46.74</v>
      </c>
      <c r="O138" s="6">
        <v>43.6</v>
      </c>
      <c r="P138" s="6">
        <v>82.8</v>
      </c>
      <c r="Q138" s="6">
        <v>24.8</v>
      </c>
      <c r="R138" s="6">
        <v>68.400000000000006</v>
      </c>
      <c r="S138" s="6">
        <v>5</v>
      </c>
      <c r="T138" s="6"/>
    </row>
    <row r="139" spans="1:20">
      <c r="A139" s="6">
        <v>421</v>
      </c>
      <c r="B139" s="40"/>
      <c r="C139" s="40"/>
      <c r="D139" s="50"/>
      <c r="E139" s="20">
        <v>2017080714</v>
      </c>
      <c r="F139" s="21" t="s">
        <v>173</v>
      </c>
      <c r="G139" s="6">
        <v>51</v>
      </c>
      <c r="H139" s="6">
        <v>20.399999999999999</v>
      </c>
      <c r="I139" s="6">
        <v>78.3</v>
      </c>
      <c r="J139" s="6">
        <v>39.15</v>
      </c>
      <c r="K139" s="6">
        <v>67.599999999999994</v>
      </c>
      <c r="L139" s="6">
        <v>33.799999999999997</v>
      </c>
      <c r="M139" s="6">
        <v>72.95</v>
      </c>
      <c r="N139" s="6">
        <v>43.77</v>
      </c>
      <c r="O139" s="6">
        <v>44.9</v>
      </c>
      <c r="P139" s="6">
        <v>71</v>
      </c>
      <c r="Q139" s="6">
        <v>21.3</v>
      </c>
      <c r="R139" s="6">
        <v>66.2</v>
      </c>
      <c r="S139" s="6">
        <v>6</v>
      </c>
      <c r="T139" s="6"/>
    </row>
    <row r="140" spans="1:20">
      <c r="A140" s="6">
        <v>444</v>
      </c>
      <c r="B140" s="40"/>
      <c r="C140" s="38" t="s">
        <v>174</v>
      </c>
      <c r="D140" s="38" t="s">
        <v>175</v>
      </c>
      <c r="E140" s="7">
        <v>2017080788</v>
      </c>
      <c r="F140" s="8" t="s">
        <v>176</v>
      </c>
      <c r="G140" s="6">
        <v>41</v>
      </c>
      <c r="H140" s="6">
        <v>16.400000000000002</v>
      </c>
      <c r="I140" s="6">
        <v>97.3</v>
      </c>
      <c r="J140" s="6">
        <v>48.65</v>
      </c>
      <c r="K140" s="6">
        <v>99.6</v>
      </c>
      <c r="L140" s="6">
        <v>49.8</v>
      </c>
      <c r="M140" s="6">
        <v>98.449999999999989</v>
      </c>
      <c r="N140" s="6">
        <v>59.07</v>
      </c>
      <c r="O140" s="6">
        <v>52.8</v>
      </c>
      <c r="P140" s="14">
        <v>78.400000000000006</v>
      </c>
      <c r="Q140" s="6">
        <v>23.5</v>
      </c>
      <c r="R140" s="6">
        <v>76.3</v>
      </c>
      <c r="S140" s="6">
        <v>1</v>
      </c>
      <c r="T140" s="12" t="s">
        <v>27</v>
      </c>
    </row>
    <row r="141" spans="1:20">
      <c r="A141" s="6">
        <v>445</v>
      </c>
      <c r="B141" s="40"/>
      <c r="C141" s="40"/>
      <c r="D141" s="40"/>
      <c r="E141" s="7">
        <v>2017080787</v>
      </c>
      <c r="F141" s="8" t="s">
        <v>177</v>
      </c>
      <c r="G141" s="6">
        <v>40</v>
      </c>
      <c r="H141" s="6">
        <v>16</v>
      </c>
      <c r="I141" s="6">
        <v>97.2</v>
      </c>
      <c r="J141" s="6">
        <v>48.6</v>
      </c>
      <c r="K141" s="6">
        <v>98.8</v>
      </c>
      <c r="L141" s="6">
        <v>49.4</v>
      </c>
      <c r="M141" s="6">
        <v>98</v>
      </c>
      <c r="N141" s="6">
        <v>58.8</v>
      </c>
      <c r="O141" s="6">
        <v>52.4</v>
      </c>
      <c r="P141" s="14">
        <v>75.400000000000006</v>
      </c>
      <c r="Q141" s="6">
        <v>22.6</v>
      </c>
      <c r="R141" s="6">
        <v>75</v>
      </c>
      <c r="S141" s="6">
        <v>2</v>
      </c>
      <c r="T141" s="12" t="s">
        <v>27</v>
      </c>
    </row>
    <row r="142" spans="1:20">
      <c r="A142" s="6">
        <v>446</v>
      </c>
      <c r="B142" s="40"/>
      <c r="C142" s="40"/>
      <c r="D142" s="40"/>
      <c r="E142" s="7">
        <v>2017080822</v>
      </c>
      <c r="F142" s="8" t="s">
        <v>178</v>
      </c>
      <c r="G142" s="6">
        <v>50</v>
      </c>
      <c r="H142" s="6">
        <v>20</v>
      </c>
      <c r="I142" s="6">
        <v>92.1</v>
      </c>
      <c r="J142" s="6">
        <v>46.05</v>
      </c>
      <c r="K142" s="6">
        <v>69.400000000000006</v>
      </c>
      <c r="L142" s="6">
        <v>34.700000000000003</v>
      </c>
      <c r="M142" s="6">
        <v>80.75</v>
      </c>
      <c r="N142" s="6">
        <v>48.45</v>
      </c>
      <c r="O142" s="6">
        <v>47.9</v>
      </c>
      <c r="P142" s="14">
        <v>83</v>
      </c>
      <c r="Q142" s="6">
        <v>24.9</v>
      </c>
      <c r="R142" s="6">
        <v>72.8</v>
      </c>
      <c r="S142" s="6">
        <v>3</v>
      </c>
      <c r="T142" s="12" t="s">
        <v>27</v>
      </c>
    </row>
    <row r="143" spans="1:20">
      <c r="A143" s="6">
        <v>447</v>
      </c>
      <c r="B143" s="40"/>
      <c r="C143" s="40"/>
      <c r="D143" s="40"/>
      <c r="E143" s="7">
        <v>2017080793</v>
      </c>
      <c r="F143" s="8" t="s">
        <v>179</v>
      </c>
      <c r="G143" s="6">
        <v>48</v>
      </c>
      <c r="H143" s="6">
        <v>19.200000000000003</v>
      </c>
      <c r="I143" s="6">
        <v>90.6</v>
      </c>
      <c r="J143" s="6">
        <v>45.3</v>
      </c>
      <c r="K143" s="6">
        <v>73.8</v>
      </c>
      <c r="L143" s="6">
        <v>36.9</v>
      </c>
      <c r="M143" s="6">
        <v>82.199999999999989</v>
      </c>
      <c r="N143" s="6">
        <v>49.32</v>
      </c>
      <c r="O143" s="6">
        <v>48</v>
      </c>
      <c r="P143" s="14">
        <v>81.400000000000006</v>
      </c>
      <c r="Q143" s="6">
        <v>24.4</v>
      </c>
      <c r="R143" s="6">
        <v>72.400000000000006</v>
      </c>
      <c r="S143" s="6">
        <v>4</v>
      </c>
      <c r="T143" s="12" t="s">
        <v>27</v>
      </c>
    </row>
    <row r="144" spans="1:20">
      <c r="A144" s="6">
        <v>448</v>
      </c>
      <c r="B144" s="40"/>
      <c r="C144" s="40"/>
      <c r="D144" s="40"/>
      <c r="E144" s="7">
        <v>2017080801</v>
      </c>
      <c r="F144" s="8" t="s">
        <v>180</v>
      </c>
      <c r="G144" s="6">
        <v>44</v>
      </c>
      <c r="H144" s="6">
        <v>17.600000000000001</v>
      </c>
      <c r="I144" s="6">
        <v>96</v>
      </c>
      <c r="J144" s="6">
        <v>48</v>
      </c>
      <c r="K144" s="6">
        <v>64.8</v>
      </c>
      <c r="L144" s="6">
        <v>32.4</v>
      </c>
      <c r="M144" s="6">
        <v>80.400000000000006</v>
      </c>
      <c r="N144" s="6">
        <v>48.24</v>
      </c>
      <c r="O144" s="6">
        <v>46.1</v>
      </c>
      <c r="P144" s="14">
        <v>86.2</v>
      </c>
      <c r="Q144" s="6">
        <v>25.9</v>
      </c>
      <c r="R144" s="6">
        <v>72</v>
      </c>
      <c r="S144" s="6">
        <v>5</v>
      </c>
      <c r="T144" s="12" t="s">
        <v>27</v>
      </c>
    </row>
    <row r="145" spans="1:20">
      <c r="A145" s="6">
        <v>449</v>
      </c>
      <c r="B145" s="40"/>
      <c r="C145" s="40"/>
      <c r="D145" s="40"/>
      <c r="E145" s="7">
        <v>2017080817</v>
      </c>
      <c r="F145" s="8" t="s">
        <v>181</v>
      </c>
      <c r="G145" s="6">
        <v>43</v>
      </c>
      <c r="H145" s="6">
        <v>17.2</v>
      </c>
      <c r="I145" s="6">
        <v>90.8</v>
      </c>
      <c r="J145" s="6">
        <v>45.4</v>
      </c>
      <c r="K145" s="6">
        <v>77.900000000000006</v>
      </c>
      <c r="L145" s="6">
        <v>38.950000000000003</v>
      </c>
      <c r="M145" s="6">
        <v>84.35</v>
      </c>
      <c r="N145" s="6">
        <v>50.61</v>
      </c>
      <c r="O145" s="6">
        <v>47.5</v>
      </c>
      <c r="P145" s="14">
        <v>79</v>
      </c>
      <c r="Q145" s="6">
        <v>23.7</v>
      </c>
      <c r="R145" s="6">
        <v>71.2</v>
      </c>
      <c r="S145" s="6">
        <v>6</v>
      </c>
      <c r="T145" s="6"/>
    </row>
    <row r="146" spans="1:20">
      <c r="A146" s="6">
        <v>450</v>
      </c>
      <c r="B146" s="40"/>
      <c r="C146" s="40"/>
      <c r="D146" s="40"/>
      <c r="E146" s="7">
        <v>2017080818</v>
      </c>
      <c r="F146" s="8" t="s">
        <v>182</v>
      </c>
      <c r="G146" s="6">
        <v>47</v>
      </c>
      <c r="H146" s="6">
        <v>18.8</v>
      </c>
      <c r="I146" s="6">
        <v>87.4</v>
      </c>
      <c r="J146" s="6">
        <v>43.7</v>
      </c>
      <c r="K146" s="6">
        <v>62.3</v>
      </c>
      <c r="L146" s="6">
        <v>31.15</v>
      </c>
      <c r="M146" s="6">
        <v>74.849999999999994</v>
      </c>
      <c r="N146" s="6">
        <v>44.91</v>
      </c>
      <c r="O146" s="6">
        <v>44.6</v>
      </c>
      <c r="P146" s="14">
        <v>88.2</v>
      </c>
      <c r="Q146" s="6">
        <v>26.5</v>
      </c>
      <c r="R146" s="6">
        <v>71.099999999999994</v>
      </c>
      <c r="S146" s="6">
        <v>7</v>
      </c>
      <c r="T146" s="6"/>
    </row>
    <row r="147" spans="1:20">
      <c r="A147" s="6">
        <v>451</v>
      </c>
      <c r="B147" s="40"/>
      <c r="C147" s="40"/>
      <c r="D147" s="40"/>
      <c r="E147" s="7">
        <v>2017080838</v>
      </c>
      <c r="F147" s="8" t="s">
        <v>183</v>
      </c>
      <c r="G147" s="6">
        <v>60</v>
      </c>
      <c r="H147" s="6">
        <v>24</v>
      </c>
      <c r="I147" s="6">
        <v>70.599999999999994</v>
      </c>
      <c r="J147" s="6">
        <v>35.299999999999997</v>
      </c>
      <c r="K147" s="6">
        <v>61.9</v>
      </c>
      <c r="L147" s="6">
        <v>30.95</v>
      </c>
      <c r="M147" s="6">
        <v>66.25</v>
      </c>
      <c r="N147" s="6">
        <v>39.75</v>
      </c>
      <c r="O147" s="6">
        <v>44.6</v>
      </c>
      <c r="P147" s="14">
        <v>85</v>
      </c>
      <c r="Q147" s="6">
        <v>25.5</v>
      </c>
      <c r="R147" s="6">
        <v>70.099999999999994</v>
      </c>
      <c r="S147" s="6">
        <v>8</v>
      </c>
      <c r="T147" s="6"/>
    </row>
    <row r="148" spans="1:20">
      <c r="A148" s="6">
        <v>452</v>
      </c>
      <c r="B148" s="40"/>
      <c r="C148" s="40"/>
      <c r="D148" s="40"/>
      <c r="E148" s="7">
        <v>2017080842</v>
      </c>
      <c r="F148" s="8" t="s">
        <v>184</v>
      </c>
      <c r="G148" s="6">
        <v>66</v>
      </c>
      <c r="H148" s="6">
        <v>26.400000000000002</v>
      </c>
      <c r="I148" s="6">
        <v>70.599999999999994</v>
      </c>
      <c r="J148" s="6">
        <v>35.299999999999997</v>
      </c>
      <c r="K148" s="6">
        <v>56</v>
      </c>
      <c r="L148" s="6">
        <v>28</v>
      </c>
      <c r="M148" s="6">
        <v>63.3</v>
      </c>
      <c r="N148" s="6">
        <v>37.979999999999997</v>
      </c>
      <c r="O148" s="6">
        <v>45.1</v>
      </c>
      <c r="P148" s="14">
        <v>81.400000000000006</v>
      </c>
      <c r="Q148" s="6">
        <v>24.4</v>
      </c>
      <c r="R148" s="6">
        <v>69.5</v>
      </c>
      <c r="S148" s="6">
        <v>9</v>
      </c>
      <c r="T148" s="6"/>
    </row>
    <row r="149" spans="1:20">
      <c r="A149" s="6">
        <v>453</v>
      </c>
      <c r="B149" s="40"/>
      <c r="C149" s="40"/>
      <c r="D149" s="40"/>
      <c r="E149" s="7">
        <v>2017080809</v>
      </c>
      <c r="F149" s="8" t="s">
        <v>185</v>
      </c>
      <c r="G149" s="6">
        <v>37</v>
      </c>
      <c r="H149" s="6">
        <v>14.8</v>
      </c>
      <c r="I149" s="6">
        <v>82.9</v>
      </c>
      <c r="J149" s="6">
        <v>41.45</v>
      </c>
      <c r="K149" s="6">
        <v>85.8</v>
      </c>
      <c r="L149" s="6">
        <v>42.9</v>
      </c>
      <c r="M149" s="6">
        <v>84.35</v>
      </c>
      <c r="N149" s="6">
        <v>50.61</v>
      </c>
      <c r="O149" s="6">
        <v>45.8</v>
      </c>
      <c r="P149" s="14">
        <v>78.400000000000006</v>
      </c>
      <c r="Q149" s="6">
        <v>23.5</v>
      </c>
      <c r="R149" s="6">
        <v>69.3</v>
      </c>
      <c r="S149" s="6">
        <v>10</v>
      </c>
      <c r="T149" s="6"/>
    </row>
    <row r="150" spans="1:20">
      <c r="A150" s="6">
        <v>531</v>
      </c>
      <c r="B150" s="40"/>
      <c r="C150" s="43" t="s">
        <v>186</v>
      </c>
      <c r="D150" s="45" t="s">
        <v>187</v>
      </c>
      <c r="E150" s="22">
        <v>2017080958</v>
      </c>
      <c r="F150" s="23" t="s">
        <v>188</v>
      </c>
      <c r="G150" s="6">
        <v>49</v>
      </c>
      <c r="H150" s="6">
        <v>19.600000000000001</v>
      </c>
      <c r="I150" s="6">
        <v>89.4</v>
      </c>
      <c r="J150" s="6">
        <v>44.7</v>
      </c>
      <c r="K150" s="6">
        <v>91.7</v>
      </c>
      <c r="L150" s="6">
        <v>45.85</v>
      </c>
      <c r="M150" s="6">
        <v>90.55</v>
      </c>
      <c r="N150" s="6">
        <v>54.33</v>
      </c>
      <c r="O150" s="6">
        <v>51.8</v>
      </c>
      <c r="P150" s="6">
        <v>77.8</v>
      </c>
      <c r="Q150" s="6">
        <v>23.3</v>
      </c>
      <c r="R150" s="6">
        <v>75.099999999999994</v>
      </c>
      <c r="S150" s="6">
        <v>1</v>
      </c>
      <c r="T150" s="12" t="s">
        <v>27</v>
      </c>
    </row>
    <row r="151" spans="1:20">
      <c r="A151" s="6">
        <v>532</v>
      </c>
      <c r="B151" s="40"/>
      <c r="C151" s="44"/>
      <c r="D151" s="46"/>
      <c r="E151" s="22">
        <v>2017081002</v>
      </c>
      <c r="F151" s="23" t="s">
        <v>189</v>
      </c>
      <c r="G151" s="6">
        <v>50</v>
      </c>
      <c r="H151" s="6">
        <v>20</v>
      </c>
      <c r="I151" s="6">
        <v>96</v>
      </c>
      <c r="J151" s="6">
        <v>48</v>
      </c>
      <c r="K151" s="6">
        <v>81.3</v>
      </c>
      <c r="L151" s="6">
        <v>40.65</v>
      </c>
      <c r="M151" s="6">
        <v>88.65</v>
      </c>
      <c r="N151" s="6">
        <v>53.19</v>
      </c>
      <c r="O151" s="6">
        <v>51.2</v>
      </c>
      <c r="P151" s="6">
        <v>75.400000000000006</v>
      </c>
      <c r="Q151" s="6">
        <v>22.6</v>
      </c>
      <c r="R151" s="6">
        <v>73.800000000000011</v>
      </c>
      <c r="S151" s="6">
        <v>2</v>
      </c>
      <c r="T151" s="12" t="s">
        <v>27</v>
      </c>
    </row>
    <row r="152" spans="1:20">
      <c r="A152" s="6">
        <v>533</v>
      </c>
      <c r="B152" s="40"/>
      <c r="C152" s="44"/>
      <c r="D152" s="46"/>
      <c r="E152" s="22">
        <v>2017080938</v>
      </c>
      <c r="F152" s="23" t="s">
        <v>190</v>
      </c>
      <c r="G152" s="6">
        <v>51</v>
      </c>
      <c r="H152" s="6">
        <v>20.399999999999999</v>
      </c>
      <c r="I152" s="6">
        <v>93.8</v>
      </c>
      <c r="J152" s="6">
        <v>46.9</v>
      </c>
      <c r="K152" s="6">
        <v>85.5</v>
      </c>
      <c r="L152" s="6">
        <v>42.75</v>
      </c>
      <c r="M152" s="6">
        <v>89.65</v>
      </c>
      <c r="N152" s="6">
        <v>53.79</v>
      </c>
      <c r="O152" s="6">
        <v>51.9</v>
      </c>
      <c r="P152" s="6">
        <v>72.8</v>
      </c>
      <c r="Q152" s="6">
        <v>21.8</v>
      </c>
      <c r="R152" s="6">
        <v>73.7</v>
      </c>
      <c r="S152" s="6">
        <v>3</v>
      </c>
      <c r="T152" s="12" t="s">
        <v>27</v>
      </c>
    </row>
    <row r="153" spans="1:20">
      <c r="A153" s="6">
        <v>534</v>
      </c>
      <c r="B153" s="40"/>
      <c r="C153" s="44"/>
      <c r="D153" s="46"/>
      <c r="E153" s="22">
        <v>2017080951</v>
      </c>
      <c r="F153" s="23" t="s">
        <v>191</v>
      </c>
      <c r="G153" s="6">
        <v>60</v>
      </c>
      <c r="H153" s="6">
        <v>24</v>
      </c>
      <c r="I153" s="6">
        <v>85.2</v>
      </c>
      <c r="J153" s="6">
        <v>42.6</v>
      </c>
      <c r="K153" s="6">
        <v>65.900000000000006</v>
      </c>
      <c r="L153" s="6">
        <v>32.950000000000003</v>
      </c>
      <c r="M153" s="6">
        <v>75.55</v>
      </c>
      <c r="N153" s="6">
        <v>45.33</v>
      </c>
      <c r="O153" s="6">
        <v>48.5</v>
      </c>
      <c r="P153" s="6">
        <v>82.6</v>
      </c>
      <c r="Q153" s="6">
        <v>24.8</v>
      </c>
      <c r="R153" s="6">
        <v>73.3</v>
      </c>
      <c r="S153" s="6">
        <v>4</v>
      </c>
      <c r="T153" s="12" t="s">
        <v>27</v>
      </c>
    </row>
    <row r="154" spans="1:20">
      <c r="A154" s="6">
        <v>535</v>
      </c>
      <c r="B154" s="40"/>
      <c r="C154" s="44"/>
      <c r="D154" s="46"/>
      <c r="E154" s="22">
        <v>2017080990</v>
      </c>
      <c r="F154" s="23" t="s">
        <v>192</v>
      </c>
      <c r="G154" s="6">
        <v>76</v>
      </c>
      <c r="H154" s="6">
        <v>30.4</v>
      </c>
      <c r="I154" s="6">
        <v>66.599999999999994</v>
      </c>
      <c r="J154" s="6">
        <v>33.299999999999997</v>
      </c>
      <c r="K154" s="6">
        <v>51.4</v>
      </c>
      <c r="L154" s="6">
        <v>25.7</v>
      </c>
      <c r="M154" s="6">
        <v>59</v>
      </c>
      <c r="N154" s="6">
        <v>35.4</v>
      </c>
      <c r="O154" s="6">
        <v>46.1</v>
      </c>
      <c r="P154" s="6">
        <v>86.8</v>
      </c>
      <c r="Q154" s="6">
        <v>26</v>
      </c>
      <c r="R154" s="6">
        <v>72.099999999999994</v>
      </c>
      <c r="S154" s="6">
        <v>5</v>
      </c>
      <c r="T154" s="12" t="s">
        <v>27</v>
      </c>
    </row>
    <row r="155" spans="1:20">
      <c r="A155" s="6">
        <v>536</v>
      </c>
      <c r="B155" s="40"/>
      <c r="C155" s="44"/>
      <c r="D155" s="46"/>
      <c r="E155" s="22">
        <v>2017080917</v>
      </c>
      <c r="F155" s="23" t="s">
        <v>193</v>
      </c>
      <c r="G155" s="6">
        <v>44</v>
      </c>
      <c r="H155" s="6">
        <v>17.600000000000001</v>
      </c>
      <c r="I155" s="6">
        <v>88.2</v>
      </c>
      <c r="J155" s="6">
        <v>44.1</v>
      </c>
      <c r="K155" s="6">
        <v>82.5</v>
      </c>
      <c r="L155" s="6">
        <v>41.25</v>
      </c>
      <c r="M155" s="6">
        <v>85.35</v>
      </c>
      <c r="N155" s="6">
        <v>51.21</v>
      </c>
      <c r="O155" s="6">
        <v>48.2</v>
      </c>
      <c r="P155" s="6">
        <v>73.400000000000006</v>
      </c>
      <c r="Q155" s="6">
        <v>22</v>
      </c>
      <c r="R155" s="6">
        <v>70.2</v>
      </c>
      <c r="S155" s="6">
        <v>6</v>
      </c>
      <c r="T155" s="12" t="s">
        <v>27</v>
      </c>
    </row>
    <row r="156" spans="1:20">
      <c r="A156" s="6">
        <v>537</v>
      </c>
      <c r="B156" s="40"/>
      <c r="C156" s="44"/>
      <c r="D156" s="46"/>
      <c r="E156" s="22">
        <v>2017080905</v>
      </c>
      <c r="F156" s="23" t="s">
        <v>194</v>
      </c>
      <c r="G156" s="6">
        <v>56</v>
      </c>
      <c r="H156" s="6">
        <v>22.4</v>
      </c>
      <c r="I156" s="6">
        <v>79.3</v>
      </c>
      <c r="J156" s="6">
        <v>39.65</v>
      </c>
      <c r="K156" s="6">
        <v>70.8</v>
      </c>
      <c r="L156" s="6">
        <v>35.4</v>
      </c>
      <c r="M156" s="6">
        <v>75.05</v>
      </c>
      <c r="N156" s="6">
        <v>45.03</v>
      </c>
      <c r="O156" s="6">
        <v>47.2</v>
      </c>
      <c r="P156" s="6">
        <v>74.599999999999994</v>
      </c>
      <c r="Q156" s="6">
        <v>22.4</v>
      </c>
      <c r="R156" s="6">
        <v>69.599999999999994</v>
      </c>
      <c r="S156" s="6">
        <v>7</v>
      </c>
      <c r="T156" s="12" t="s">
        <v>27</v>
      </c>
    </row>
    <row r="157" spans="1:20">
      <c r="A157" s="6">
        <v>538</v>
      </c>
      <c r="B157" s="40"/>
      <c r="C157" s="44"/>
      <c r="D157" s="46"/>
      <c r="E157" s="22">
        <v>2017080916</v>
      </c>
      <c r="F157" s="23" t="s">
        <v>195</v>
      </c>
      <c r="G157" s="6">
        <v>55</v>
      </c>
      <c r="H157" s="6">
        <v>22</v>
      </c>
      <c r="I157" s="6">
        <v>77.8</v>
      </c>
      <c r="J157" s="6">
        <v>38.9</v>
      </c>
      <c r="K157" s="6">
        <v>56.8</v>
      </c>
      <c r="L157" s="6">
        <v>28.4</v>
      </c>
      <c r="M157" s="6">
        <v>67.3</v>
      </c>
      <c r="N157" s="6">
        <v>40.380000000000003</v>
      </c>
      <c r="O157" s="6">
        <v>43.7</v>
      </c>
      <c r="P157" s="6">
        <v>86.2</v>
      </c>
      <c r="Q157" s="6">
        <v>25.9</v>
      </c>
      <c r="R157" s="6">
        <v>69.599999999999994</v>
      </c>
      <c r="S157" s="6">
        <v>7</v>
      </c>
      <c r="T157" s="12" t="s">
        <v>27</v>
      </c>
    </row>
    <row r="158" spans="1:20">
      <c r="A158" s="6">
        <v>539</v>
      </c>
      <c r="B158" s="40"/>
      <c r="C158" s="44"/>
      <c r="D158" s="46"/>
      <c r="E158" s="22">
        <v>2017081006</v>
      </c>
      <c r="F158" s="23" t="s">
        <v>196</v>
      </c>
      <c r="G158" s="6">
        <v>44</v>
      </c>
      <c r="H158" s="6">
        <v>17.600000000000001</v>
      </c>
      <c r="I158" s="6">
        <v>86.6</v>
      </c>
      <c r="J158" s="6">
        <v>43.3</v>
      </c>
      <c r="K158" s="6">
        <v>68.8</v>
      </c>
      <c r="L158" s="6">
        <v>34.4</v>
      </c>
      <c r="M158" s="6">
        <v>77.7</v>
      </c>
      <c r="N158" s="6">
        <v>46.62</v>
      </c>
      <c r="O158" s="6">
        <v>45</v>
      </c>
      <c r="P158" s="6">
        <v>76.8</v>
      </c>
      <c r="Q158" s="6">
        <v>23</v>
      </c>
      <c r="R158" s="6">
        <v>68</v>
      </c>
      <c r="S158" s="6">
        <v>9</v>
      </c>
      <c r="T158" s="6"/>
    </row>
    <row r="159" spans="1:20">
      <c r="A159" s="6">
        <v>540</v>
      </c>
      <c r="B159" s="40"/>
      <c r="C159" s="44"/>
      <c r="D159" s="46"/>
      <c r="E159" s="22">
        <v>2017080968</v>
      </c>
      <c r="F159" s="23" t="s">
        <v>197</v>
      </c>
      <c r="G159" s="6">
        <v>37</v>
      </c>
      <c r="H159" s="6">
        <v>14.8</v>
      </c>
      <c r="I159" s="6">
        <v>88.5</v>
      </c>
      <c r="J159" s="6">
        <v>44.25</v>
      </c>
      <c r="K159" s="6">
        <v>75.099999999999994</v>
      </c>
      <c r="L159" s="6">
        <v>37.549999999999997</v>
      </c>
      <c r="M159" s="6">
        <v>81.8</v>
      </c>
      <c r="N159" s="6">
        <v>49.08</v>
      </c>
      <c r="O159" s="6">
        <v>44.7</v>
      </c>
      <c r="P159" s="6">
        <v>76.8</v>
      </c>
      <c r="Q159" s="6">
        <v>23</v>
      </c>
      <c r="R159" s="6">
        <v>67.7</v>
      </c>
      <c r="S159" s="6">
        <v>10</v>
      </c>
      <c r="T159" s="6"/>
    </row>
    <row r="160" spans="1:20">
      <c r="A160" s="6">
        <v>541</v>
      </c>
      <c r="B160" s="40"/>
      <c r="C160" s="44"/>
      <c r="D160" s="46"/>
      <c r="E160" s="22">
        <v>2017080978</v>
      </c>
      <c r="F160" s="23" t="s">
        <v>198</v>
      </c>
      <c r="G160" s="6">
        <v>43</v>
      </c>
      <c r="H160" s="6">
        <v>17.2</v>
      </c>
      <c r="I160" s="6">
        <v>96.9</v>
      </c>
      <c r="J160" s="6">
        <v>48.45</v>
      </c>
      <c r="K160" s="6">
        <v>80.900000000000006</v>
      </c>
      <c r="L160" s="6">
        <v>40.450000000000003</v>
      </c>
      <c r="M160" s="6">
        <v>88.9</v>
      </c>
      <c r="N160" s="6">
        <v>53.34</v>
      </c>
      <c r="O160" s="6">
        <v>49.4</v>
      </c>
      <c r="P160" s="6">
        <v>56.6</v>
      </c>
      <c r="Q160" s="6">
        <v>17</v>
      </c>
      <c r="R160" s="6">
        <v>66.400000000000006</v>
      </c>
      <c r="S160" s="6">
        <v>11</v>
      </c>
      <c r="T160" s="6"/>
    </row>
    <row r="161" spans="1:20">
      <c r="A161" s="6">
        <v>542</v>
      </c>
      <c r="B161" s="40"/>
      <c r="C161" s="44"/>
      <c r="D161" s="46"/>
      <c r="E161" s="22">
        <v>2017081020</v>
      </c>
      <c r="F161" s="23" t="s">
        <v>199</v>
      </c>
      <c r="G161" s="6">
        <v>47</v>
      </c>
      <c r="H161" s="6">
        <v>18.8</v>
      </c>
      <c r="I161" s="6">
        <v>73.900000000000006</v>
      </c>
      <c r="J161" s="6">
        <v>36.950000000000003</v>
      </c>
      <c r="K161" s="6">
        <v>67.599999999999994</v>
      </c>
      <c r="L161" s="6">
        <v>33.799999999999997</v>
      </c>
      <c r="M161" s="6">
        <v>70.75</v>
      </c>
      <c r="N161" s="6">
        <v>42.45</v>
      </c>
      <c r="O161" s="6">
        <v>42.9</v>
      </c>
      <c r="P161" s="6">
        <v>75.8</v>
      </c>
      <c r="Q161" s="6">
        <v>22.7</v>
      </c>
      <c r="R161" s="6">
        <v>65.599999999999994</v>
      </c>
      <c r="S161" s="6">
        <v>12</v>
      </c>
      <c r="T161" s="6"/>
    </row>
    <row r="162" spans="1:20">
      <c r="A162" s="6">
        <v>543</v>
      </c>
      <c r="B162" s="40"/>
      <c r="C162" s="44"/>
      <c r="D162" s="46"/>
      <c r="E162" s="22">
        <v>2017080971</v>
      </c>
      <c r="F162" s="23" t="s">
        <v>200</v>
      </c>
      <c r="G162" s="6">
        <v>44</v>
      </c>
      <c r="H162" s="6">
        <v>17.600000000000001</v>
      </c>
      <c r="I162" s="6">
        <v>75</v>
      </c>
      <c r="J162" s="6">
        <v>37.5</v>
      </c>
      <c r="K162" s="6">
        <v>69.5</v>
      </c>
      <c r="L162" s="6">
        <v>34.75</v>
      </c>
      <c r="M162" s="6">
        <v>72.25</v>
      </c>
      <c r="N162" s="6">
        <v>43.35</v>
      </c>
      <c r="O162" s="6">
        <v>42.7</v>
      </c>
      <c r="P162" s="6">
        <v>71.599999999999994</v>
      </c>
      <c r="Q162" s="6">
        <v>21.5</v>
      </c>
      <c r="R162" s="6">
        <v>64.2</v>
      </c>
      <c r="S162" s="6">
        <v>13</v>
      </c>
      <c r="T162" s="6"/>
    </row>
    <row r="163" spans="1:20">
      <c r="A163" s="6">
        <v>544</v>
      </c>
      <c r="B163" s="40"/>
      <c r="C163" s="44"/>
      <c r="D163" s="46"/>
      <c r="E163" s="22">
        <v>2017080920</v>
      </c>
      <c r="F163" s="23" t="s">
        <v>201</v>
      </c>
      <c r="G163" s="6">
        <v>52</v>
      </c>
      <c r="H163" s="6">
        <v>20.8</v>
      </c>
      <c r="I163" s="6">
        <v>69.5</v>
      </c>
      <c r="J163" s="6">
        <v>34.75</v>
      </c>
      <c r="K163" s="6">
        <v>58.8</v>
      </c>
      <c r="L163" s="6">
        <v>29.4</v>
      </c>
      <c r="M163" s="6">
        <v>64.150000000000006</v>
      </c>
      <c r="N163" s="6">
        <v>38.49</v>
      </c>
      <c r="O163" s="6">
        <v>41.5</v>
      </c>
      <c r="P163" s="6">
        <v>75.2</v>
      </c>
      <c r="Q163" s="6">
        <v>22.6</v>
      </c>
      <c r="R163" s="6">
        <v>64.099999999999994</v>
      </c>
      <c r="S163" s="6">
        <v>14</v>
      </c>
      <c r="T163" s="6"/>
    </row>
    <row r="164" spans="1:20">
      <c r="A164" s="6">
        <v>545</v>
      </c>
      <c r="B164" s="40"/>
      <c r="C164" s="44"/>
      <c r="D164" s="46"/>
      <c r="E164" s="22">
        <v>2017080936</v>
      </c>
      <c r="F164" s="23" t="s">
        <v>202</v>
      </c>
      <c r="G164" s="6">
        <v>42</v>
      </c>
      <c r="H164" s="6">
        <v>16.8</v>
      </c>
      <c r="I164" s="6">
        <v>80.099999999999994</v>
      </c>
      <c r="J164" s="6">
        <v>40.049999999999997</v>
      </c>
      <c r="K164" s="6">
        <v>65.099999999999994</v>
      </c>
      <c r="L164" s="6">
        <v>32.549999999999997</v>
      </c>
      <c r="M164" s="6">
        <v>72.599999999999994</v>
      </c>
      <c r="N164" s="6">
        <v>43.56</v>
      </c>
      <c r="O164" s="6">
        <v>42.3</v>
      </c>
      <c r="P164" s="6">
        <v>70</v>
      </c>
      <c r="Q164" s="6">
        <v>21</v>
      </c>
      <c r="R164" s="6">
        <v>63.3</v>
      </c>
      <c r="S164" s="6">
        <v>15</v>
      </c>
      <c r="T164" s="6"/>
    </row>
    <row r="165" spans="1:20">
      <c r="A165" s="6">
        <v>546</v>
      </c>
      <c r="B165" s="40"/>
      <c r="C165" s="44"/>
      <c r="D165" s="46"/>
      <c r="E165" s="22">
        <v>2017080922</v>
      </c>
      <c r="F165" s="23" t="s">
        <v>203</v>
      </c>
      <c r="G165" s="6">
        <v>43</v>
      </c>
      <c r="H165" s="6">
        <v>17.2</v>
      </c>
      <c r="I165" s="6">
        <v>71.599999999999994</v>
      </c>
      <c r="J165" s="6">
        <v>35.799999999999997</v>
      </c>
      <c r="K165" s="6">
        <v>69.2</v>
      </c>
      <c r="L165" s="6">
        <v>34.6</v>
      </c>
      <c r="M165" s="6">
        <v>70.400000000000006</v>
      </c>
      <c r="N165" s="6">
        <v>42.24</v>
      </c>
      <c r="O165" s="6">
        <v>41.6</v>
      </c>
      <c r="P165" s="6">
        <v>69.400000000000006</v>
      </c>
      <c r="Q165" s="6">
        <v>20.8</v>
      </c>
      <c r="R165" s="6">
        <v>62.400000000000006</v>
      </c>
      <c r="S165" s="6">
        <v>16</v>
      </c>
      <c r="T165" s="6"/>
    </row>
  </sheetData>
  <mergeCells count="31">
    <mergeCell ref="D90:D127"/>
    <mergeCell ref="C128:C139"/>
    <mergeCell ref="D128:D133"/>
    <mergeCell ref="D134:D139"/>
    <mergeCell ref="S2:S3"/>
    <mergeCell ref="T2:T3"/>
    <mergeCell ref="B4:B165"/>
    <mergeCell ref="C4:C19"/>
    <mergeCell ref="D4:D19"/>
    <mergeCell ref="C20:C47"/>
    <mergeCell ref="D20:D33"/>
    <mergeCell ref="D34:D47"/>
    <mergeCell ref="C48:C53"/>
    <mergeCell ref="C140:C149"/>
    <mergeCell ref="D140:D149"/>
    <mergeCell ref="C150:C165"/>
    <mergeCell ref="D150:D165"/>
    <mergeCell ref="D48:D53"/>
    <mergeCell ref="C54:C127"/>
    <mergeCell ref="D54:D89"/>
    <mergeCell ref="A1:R1"/>
    <mergeCell ref="A2:A3"/>
    <mergeCell ref="B2:B3"/>
    <mergeCell ref="D2:D3"/>
    <mergeCell ref="E2:E3"/>
    <mergeCell ref="F2:F3"/>
    <mergeCell ref="G2:H2"/>
    <mergeCell ref="I2:N2"/>
    <mergeCell ref="O2:O3"/>
    <mergeCell ref="P2:Q2"/>
    <mergeCell ref="R2:R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2017-05-18T03:11:46Z</dcterms:modified>
</cp:coreProperties>
</file>